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760" activeTab="2"/>
  </bookViews>
  <sheets>
    <sheet name="приложение 1" sheetId="1" r:id="rId1"/>
    <sheet name="приложение 2" sheetId="2" r:id="rId2"/>
    <sheet name="приложение 3" sheetId="3" r:id="rId3"/>
  </sheets>
  <definedNames>
    <definedName name="_xlnm.Print_Titles" localSheetId="1">'приложение 2'!$4:$5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0" i="2"/>
  <c r="F43" i="1"/>
  <c r="G43" i="1"/>
  <c r="H43" i="1"/>
  <c r="I43" i="1"/>
  <c r="J43" i="1"/>
  <c r="K43" i="1"/>
  <c r="L43" i="1"/>
  <c r="M43" i="1"/>
  <c r="N43" i="1"/>
  <c r="O43" i="1"/>
  <c r="D9" i="1"/>
  <c r="D43" i="1" l="1"/>
  <c r="E43" i="1"/>
  <c r="C85" i="3"/>
  <c r="C40" i="3"/>
  <c r="C36" i="3"/>
  <c r="C29" i="3"/>
  <c r="C15" i="3"/>
  <c r="C10" i="3"/>
  <c r="C7" i="3"/>
  <c r="G40" i="2"/>
  <c r="F40" i="2"/>
  <c r="E40" i="2"/>
  <c r="E9" i="1"/>
</calcChain>
</file>

<file path=xl/sharedStrings.xml><?xml version="1.0" encoding="utf-8"?>
<sst xmlns="http://schemas.openxmlformats.org/spreadsheetml/2006/main" count="277" uniqueCount="214">
  <si>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</si>
  <si>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</si>
  <si>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</si>
  <si>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</si>
  <si>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</si>
  <si>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</si>
  <si>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</si>
  <si>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</si>
  <si>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</si>
  <si>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t>физ. лица</t>
  </si>
  <si>
    <t>юр. лица</t>
  </si>
  <si>
    <t>ИТОГО</t>
  </si>
  <si>
    <t>Количество обоснованных отказов</t>
  </si>
  <si>
    <t>Количество необоснованных отказов</t>
  </si>
  <si>
    <t xml:space="preserve"> электронном виде</t>
  </si>
  <si>
    <t>в бумажном виде</t>
  </si>
  <si>
    <t xml:space="preserve">  в электронном виде</t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</si>
  <si>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</si>
  <si>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</si>
  <si>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</si>
  <si>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</si>
  <si>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</si>
  <si>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</si>
  <si>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</si>
  <si>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</si>
  <si>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</si>
  <si>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</si>
  <si>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</si>
  <si>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</si>
  <si>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</si>
  <si>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</si>
  <si>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</si>
  <si>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</si>
  <si>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</si>
  <si>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</si>
  <si>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</si>
  <si>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</si>
  <si>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</si>
  <si>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</si>
  <si>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</si>
  <si>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</si>
  <si>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</si>
  <si>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</si>
  <si>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</si>
  <si>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</si>
  <si>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</si>
  <si>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</si>
  <si>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</si>
  <si>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</si>
  <si>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</si>
  <si>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</si>
  <si>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</si>
  <si>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</si>
  <si>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</si>
  <si>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</si>
  <si>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</si>
  <si>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</si>
  <si>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</si>
  <si>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</si>
  <si>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</si>
  <si>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</si>
  <si>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</si>
  <si>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</si>
  <si>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</si>
  <si>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</si>
  <si>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</si>
  <si>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</si>
  <si>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</si>
  <si>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</si>
  <si>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</si>
  <si>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</si>
  <si>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</si>
  <si>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</si>
  <si>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</si>
  <si>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</si>
  <si>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</si>
  <si>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</si>
  <si>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</si>
  <si>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</si>
  <si>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</si>
  <si>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</si>
  <si>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</si>
  <si>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</si>
  <si>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</si>
  <si>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</si>
  <si>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</si>
  <si>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</si>
  <si>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</si>
  <si>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</si>
  <si>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</si>
  <si>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</si>
  <si>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</si>
  <si>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</si>
  <si>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</si>
  <si>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</si>
  <si>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</si>
  <si>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</si>
  <si>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</si>
  <si>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</si>
  <si>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</si>
  <si>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</si>
  <si>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</si>
  <si>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</si>
  <si>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</si>
  <si>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</si>
  <si>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</si>
  <si>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</si>
  <si>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</si>
  <si>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</si>
  <si>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</si>
  <si>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</si>
  <si>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</si>
  <si>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</si>
  <si>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</si>
  <si>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</si>
  <si>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</si>
  <si>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</si>
  <si>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</si>
  <si>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</si>
  <si>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</si>
  <si>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</si>
  <si>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</si>
  <si>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</si>
  <si>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</si>
  <si>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</si>
  <si>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</si>
  <si>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</si>
  <si>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</si>
  <si>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</si>
  <si>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</si>
  <si>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</si>
  <si>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</si>
  <si>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</si>
  <si>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</si>
  <si>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</si>
  <si>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</si>
  <si>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</si>
  <si>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</si>
  <si>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</si>
  <si>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</si>
  <si>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</si>
  <si>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</si>
  <si>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</si>
  <si>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</si>
  <si>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</si>
  <si>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</si>
  <si>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</si>
  <si>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</si>
  <si>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</si>
  <si>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</si>
  <si>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</si>
  <si>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</si>
  <si>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</si>
  <si>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</si>
  <si>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</si>
  <si>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</si>
  <si>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</si>
  <si>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</si>
  <si>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</si>
  <si>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</si>
  <si>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</si>
  <si>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</si>
  <si>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</si>
  <si>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</si>
  <si>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</si>
  <si>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</si>
  <si>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</si>
  <si>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</si>
  <si>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</si>
  <si>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</si>
  <si>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Выдача справок по опеке и попечительству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</si>
  <si>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</si>
  <si>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</si>
  <si>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</si>
  <si>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</si>
  <si>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</si>
  <si>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</si>
  <si>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</si>
  <si>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</si>
  <si>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</si>
  <si>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</si>
  <si>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</si>
  <si>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</si>
  <si>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</si>
  <si>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</si>
  <si>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</si>
  <si>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</si>
  <si>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</si>
  <si>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</si>
  <si>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перевода детей между организациями начального,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</si>
  <si>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</si>
  <si>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</si>
  <si>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</si>
  <si>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</si>
  <si>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</si>
  <si>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</si>
  <si>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</si>
  <si>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</si>
  <si>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</si>
  <si>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</si>
  <si>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Перевод и 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</si>
  <si>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</si>
  <si>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</si>
  <si>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</si>
  <si>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r>
      <t xml:space="preserve">ВСЕГО </t>
    </r>
    <r>
      <rPr>
        <sz val="14"/>
        <rFont val="Arial"/>
        <family val="2"/>
        <charset val="204"/>
      </rPr>
      <t>(количество оказанных госуслуг)</t>
    </r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</si>
  <si>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4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</si>
  <si>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4"/>
        <rFont val="Arial"/>
        <family val="2"/>
        <charset val="204"/>
      </rPr>
      <t>(за исключением веб-портала "электронного правительства" www.egov.kz, www.elicense.kz)</t>
    </r>
  </si>
  <si>
    <t xml:space="preserve">Исп.: </t>
  </si>
  <si>
    <t xml:space="preserve">тел.: </t>
  </si>
  <si>
    <t>дата:</t>
  </si>
  <si>
    <t xml:space="preserve">Директор школы                                                                                 Г.М.Байдилдина                                               </t>
  </si>
  <si>
    <r>
      <t>Отчет о работе</t>
    </r>
    <r>
      <rPr>
        <i/>
        <u/>
        <sz val="14"/>
        <rFont val="Arial"/>
        <family val="2"/>
        <charset val="204"/>
      </rPr>
      <t xml:space="preserve"> Общеобразовательной школы имени Ж.Ташенова  </t>
    </r>
    <r>
      <rPr>
        <b/>
        <sz val="14"/>
        <rFont val="Arial"/>
        <family val="2"/>
        <charset val="204"/>
      </rPr>
      <t>за 2022 г.  по оказанным государственным услугам физическим и юридическим лицам</t>
    </r>
  </si>
  <si>
    <r>
      <t xml:space="preserve">Отчет   о работе </t>
    </r>
    <r>
      <rPr>
        <i/>
        <u/>
        <sz val="14"/>
        <rFont val="Arial"/>
        <family val="2"/>
        <charset val="204"/>
      </rPr>
      <t xml:space="preserve"> Общеобразовательной школы имени Ж.Ташенова  за 2022 г.</t>
    </r>
    <r>
      <rPr>
        <b/>
        <sz val="14"/>
        <rFont val="Arial"/>
        <family val="2"/>
        <charset val="204"/>
      </rPr>
      <t xml:space="preserve">  по отказам в оказании государственных услуг</t>
    </r>
  </si>
  <si>
    <t>Отчет   о работе  Общеобразовательной школы имени Ж.Ташенова  за 2022 г. о выполнении мероприятий по госуслугам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</si>
</sst>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4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i/>
      <u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105">
    <xf numFmtId="0" fontId="0" fillId="0" borderId="0" xfId="0"/>
    <xf numFmtId="0" fontId="5" fillId="0" borderId="0" xfId="1" applyFont="1" applyProtection="1">
      <protection locked="0"/>
    </xf>
    <xf numFmtId="0" fontId="9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2" fillId="0" borderId="0" xfId="3"/>
    <xf numFmtId="0" fontId="16" fillId="0" borderId="0" xfId="1" applyFont="1" applyAlignment="1" applyProtection="1">
      <alignment vertical="center" wrapText="1"/>
      <protection locked="0"/>
    </xf>
    <xf numFmtId="0" fontId="20" fillId="0" borderId="11" xfId="6" applyFont="1" applyBorder="1" applyAlignment="1" applyProtection="1">
      <alignment horizontal="center" vertical="center" wrapText="1"/>
      <protection locked="0"/>
    </xf>
    <xf numFmtId="0" fontId="20" fillId="4" borderId="11" xfId="6" applyFont="1" applyFill="1" applyBorder="1" applyAlignment="1" applyProtection="1">
      <alignment horizontal="center" vertical="center" wrapText="1"/>
      <protection locked="0"/>
    </xf>
    <xf numFmtId="0" fontId="20" fillId="5" borderId="11" xfId="6" applyFont="1" applyFill="1" applyBorder="1" applyAlignment="1" applyProtection="1">
      <alignment horizontal="center" vertical="center" wrapText="1"/>
      <protection locked="0"/>
    </xf>
    <xf numFmtId="0" fontId="22" fillId="0" borderId="11" xfId="6" applyFont="1" applyBorder="1" applyAlignment="1" applyProtection="1">
      <alignment horizontal="center" vertical="center" wrapText="1"/>
      <protection locked="0"/>
    </xf>
    <xf numFmtId="0" fontId="22" fillId="4" borderId="11" xfId="6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left" vertical="top" wrapText="1"/>
      <protection locked="0"/>
    </xf>
    <xf numFmtId="0" fontId="19" fillId="0" borderId="11" xfId="6" applyFont="1" applyBorder="1" applyAlignment="1" applyProtection="1">
      <alignment vertical="center" wrapText="1"/>
      <protection locked="0"/>
    </xf>
    <xf numFmtId="49" fontId="19" fillId="4" borderId="11" xfId="6" applyNumberFormat="1" applyFont="1" applyFill="1" applyBorder="1" applyAlignment="1" applyProtection="1">
      <alignment horizontal="center" vertical="center" wrapText="1"/>
    </xf>
    <xf numFmtId="0" fontId="19" fillId="4" borderId="11" xfId="6" applyFont="1" applyFill="1" applyBorder="1" applyAlignment="1" applyProtection="1">
      <alignment vertical="center" wrapText="1"/>
    </xf>
    <xf numFmtId="49" fontId="21" fillId="0" borderId="11" xfId="6" applyNumberFormat="1" applyFont="1" applyBorder="1" applyAlignment="1" applyProtection="1">
      <alignment horizontal="center" vertical="center" wrapText="1"/>
    </xf>
    <xf numFmtId="0" fontId="21" fillId="0" borderId="11" xfId="6" applyFont="1" applyBorder="1" applyAlignment="1" applyProtection="1">
      <alignment vertical="center" wrapText="1"/>
    </xf>
    <xf numFmtId="49" fontId="19" fillId="5" borderId="11" xfId="6" applyNumberFormat="1" applyFont="1" applyFill="1" applyBorder="1" applyAlignment="1" applyProtection="1">
      <alignment horizontal="center" vertical="center" wrapText="1"/>
    </xf>
    <xf numFmtId="0" fontId="19" fillId="5" borderId="11" xfId="6" applyFont="1" applyFill="1" applyBorder="1" applyAlignment="1" applyProtection="1">
      <alignment vertical="center" wrapText="1"/>
    </xf>
    <xf numFmtId="49" fontId="19" fillId="0" borderId="11" xfId="6" applyNumberFormat="1" applyFont="1" applyBorder="1" applyAlignment="1" applyProtection="1">
      <alignment vertical="center" wrapText="1"/>
    </xf>
    <xf numFmtId="0" fontId="19" fillId="0" borderId="2" xfId="6" applyFont="1" applyBorder="1" applyAlignment="1" applyProtection="1">
      <alignment vertical="center" wrapText="1"/>
    </xf>
    <xf numFmtId="49" fontId="21" fillId="5" borderId="11" xfId="6" applyNumberFormat="1" applyFont="1" applyFill="1" applyBorder="1" applyAlignment="1" applyProtection="1">
      <alignment horizontal="center" vertical="center" wrapText="1"/>
    </xf>
    <xf numFmtId="0" fontId="21" fillId="5" borderId="11" xfId="6" applyFont="1" applyFill="1" applyBorder="1" applyAlignment="1" applyProtection="1">
      <alignment vertical="center" wrapText="1"/>
    </xf>
    <xf numFmtId="49" fontId="23" fillId="0" borderId="11" xfId="6" applyNumberFormat="1" applyFont="1" applyBorder="1" applyAlignment="1" applyProtection="1">
      <alignment horizontal="center" vertical="center" wrapText="1"/>
    </xf>
    <xf numFmtId="0" fontId="24" fillId="0" borderId="11" xfId="6" applyFont="1" applyBorder="1" applyAlignment="1" applyProtection="1">
      <alignment vertical="center" wrapText="1"/>
    </xf>
    <xf numFmtId="49" fontId="19" fillId="0" borderId="11" xfId="6" applyNumberFormat="1" applyFont="1" applyBorder="1" applyAlignment="1" applyProtection="1">
      <alignment horizontal="center" vertical="center" wrapText="1"/>
    </xf>
    <xf numFmtId="0" fontId="19" fillId="0" borderId="11" xfId="6" applyFont="1" applyBorder="1" applyAlignment="1" applyProtection="1">
      <alignment vertical="center" wrapText="1"/>
    </xf>
    <xf numFmtId="0" fontId="25" fillId="4" borderId="11" xfId="3" applyFont="1" applyFill="1" applyBorder="1" applyAlignment="1" applyProtection="1">
      <alignment vertical="center" wrapText="1"/>
    </xf>
    <xf numFmtId="0" fontId="25" fillId="6" borderId="11" xfId="3" applyFont="1" applyFill="1" applyBorder="1" applyAlignment="1" applyProtection="1">
      <alignment vertical="center" wrapText="1"/>
    </xf>
    <xf numFmtId="0" fontId="26" fillId="4" borderId="11" xfId="3" applyFont="1" applyFill="1" applyBorder="1" applyAlignment="1" applyProtection="1">
      <alignment vertical="center" wrapText="1"/>
    </xf>
    <xf numFmtId="0" fontId="27" fillId="6" borderId="11" xfId="3" applyFont="1" applyFill="1" applyBorder="1" applyAlignment="1" applyProtection="1">
      <alignment vertical="center" wrapText="1"/>
    </xf>
    <xf numFmtId="0" fontId="22" fillId="4" borderId="11" xfId="6" applyFont="1" applyFill="1" applyBorder="1" applyAlignment="1" applyProtection="1">
      <alignment horizontal="center" vertical="center" wrapText="1"/>
    </xf>
    <xf numFmtId="0" fontId="20" fillId="4" borderId="11" xfId="6" applyFont="1" applyFill="1" applyBorder="1" applyAlignment="1" applyProtection="1">
      <alignment horizontal="center" vertical="center" wrapText="1"/>
    </xf>
    <xf numFmtId="0" fontId="9" fillId="2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Border="1" applyAlignment="1" applyProtection="1">
      <alignment horizontal="left" vertical="top" wrapText="1"/>
      <protection locked="0"/>
    </xf>
    <xf numFmtId="0" fontId="8" fillId="0" borderId="11" xfId="2" applyFont="1" applyBorder="1" applyAlignment="1" applyProtection="1">
      <alignment horizontal="left" vertical="top" wrapText="1"/>
    </xf>
    <xf numFmtId="0" fontId="14" fillId="3" borderId="11" xfId="0" applyFont="1" applyFill="1" applyBorder="1" applyAlignment="1" applyProtection="1">
      <alignment horizontal="center" vertical="top" wrapText="1"/>
    </xf>
    <xf numFmtId="0" fontId="29" fillId="0" borderId="11" xfId="7" applyFont="1" applyFill="1" applyBorder="1" applyAlignment="1" applyProtection="1">
      <alignment horizontal="left" vertical="top" wrapText="1"/>
    </xf>
    <xf numFmtId="0" fontId="9" fillId="2" borderId="11" xfId="2" applyFont="1" applyFill="1" applyBorder="1" applyAlignment="1" applyProtection="1">
      <alignment horizontal="left" vertical="top" wrapText="1"/>
    </xf>
    <xf numFmtId="0" fontId="10" fillId="0" borderId="11" xfId="2" applyFont="1" applyBorder="1" applyAlignment="1" applyProtection="1">
      <alignment horizontal="left" vertical="top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9" fillId="0" borderId="7" xfId="3" applyFont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left" vertical="top" wrapText="1"/>
    </xf>
    <xf numFmtId="0" fontId="30" fillId="3" borderId="11" xfId="0" applyFont="1" applyFill="1" applyBorder="1" applyAlignment="1" applyProtection="1">
      <alignment horizontal="center" vertical="top" wrapText="1"/>
    </xf>
    <xf numFmtId="0" fontId="31" fillId="0" borderId="11" xfId="7" applyFont="1" applyFill="1" applyBorder="1" applyAlignment="1" applyProtection="1">
      <alignment horizontal="left" vertical="top" wrapText="1"/>
    </xf>
    <xf numFmtId="0" fontId="33" fillId="2" borderId="11" xfId="1" applyFont="1" applyFill="1" applyBorder="1" applyAlignment="1" applyProtection="1">
      <alignment horizontal="center" vertical="center" wrapText="1"/>
    </xf>
    <xf numFmtId="0" fontId="34" fillId="0" borderId="11" xfId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1" fillId="0" borderId="0" xfId="0" applyFont="1"/>
    <xf numFmtId="0" fontId="11" fillId="0" borderId="0" xfId="2" applyFont="1" applyProtection="1">
      <protection locked="0"/>
    </xf>
    <xf numFmtId="0" fontId="11" fillId="7" borderId="11" xfId="2" applyFont="1" applyFill="1" applyBorder="1" applyAlignment="1" applyProtection="1">
      <alignment horizontal="left" vertical="top" wrapText="1"/>
    </xf>
    <xf numFmtId="0" fontId="30" fillId="7" borderId="11" xfId="0" applyFont="1" applyFill="1" applyBorder="1" applyAlignment="1" applyProtection="1">
      <alignment horizontal="center" vertical="top" wrapText="1"/>
    </xf>
    <xf numFmtId="0" fontId="31" fillId="7" borderId="11" xfId="7" applyFont="1" applyFill="1" applyBorder="1" applyAlignment="1" applyProtection="1">
      <alignment horizontal="left" vertical="top" wrapText="1"/>
    </xf>
    <xf numFmtId="0" fontId="9" fillId="7" borderId="11" xfId="2" applyFont="1" applyFill="1" applyBorder="1" applyAlignment="1" applyProtection="1">
      <alignment horizontal="left" vertical="top" wrapText="1"/>
    </xf>
    <xf numFmtId="0" fontId="10" fillId="7" borderId="11" xfId="2" applyFont="1" applyFill="1" applyBorder="1" applyAlignment="1" applyProtection="1">
      <alignment horizontal="left" vertical="top" wrapText="1"/>
    </xf>
    <xf numFmtId="0" fontId="9" fillId="7" borderId="11" xfId="2" applyFont="1" applyFill="1" applyBorder="1" applyAlignment="1" applyProtection="1">
      <alignment horizontal="left" vertical="top" wrapText="1"/>
      <protection locked="0"/>
    </xf>
    <xf numFmtId="0" fontId="11" fillId="7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Fill="1" applyBorder="1" applyAlignment="1" applyProtection="1">
      <alignment horizontal="left" vertical="top" wrapText="1"/>
    </xf>
    <xf numFmtId="0" fontId="30" fillId="0" borderId="11" xfId="0" applyFont="1" applyFill="1" applyBorder="1" applyAlignment="1" applyProtection="1">
      <alignment horizontal="center" vertical="top" wrapText="1"/>
    </xf>
    <xf numFmtId="0" fontId="9" fillId="0" borderId="11" xfId="2" applyFont="1" applyFill="1" applyBorder="1" applyAlignment="1" applyProtection="1">
      <alignment horizontal="left" vertical="top" wrapText="1"/>
    </xf>
    <xf numFmtId="0" fontId="10" fillId="0" borderId="11" xfId="2" applyFont="1" applyFill="1" applyBorder="1" applyAlignment="1" applyProtection="1">
      <alignment horizontal="left" vertical="top" wrapText="1"/>
    </xf>
    <xf numFmtId="0" fontId="9" fillId="0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16" fillId="0" borderId="0" xfId="1" applyFont="1" applyAlignment="1" applyProtection="1">
      <alignment horizontal="center" vertical="top" wrapText="1"/>
      <protection locked="0"/>
    </xf>
    <xf numFmtId="0" fontId="16" fillId="0" borderId="1" xfId="1" applyFont="1" applyBorder="1" applyAlignment="1" applyProtection="1">
      <alignment horizontal="center" vertical="top" wrapText="1"/>
      <protection locked="0"/>
    </xf>
    <xf numFmtId="0" fontId="16" fillId="2" borderId="2" xfId="1" applyFont="1" applyFill="1" applyBorder="1" applyAlignment="1" applyProtection="1">
      <alignment horizontal="left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14" xfId="1" applyFont="1" applyFill="1" applyBorder="1" applyAlignment="1" applyProtection="1">
      <alignment horizontal="left" vertical="center" wrapText="1"/>
    </xf>
    <xf numFmtId="0" fontId="16" fillId="2" borderId="3" xfId="1" applyFont="1" applyFill="1" applyBorder="1" applyAlignment="1" applyProtection="1">
      <alignment horizontal="left" vertical="center" wrapText="1"/>
    </xf>
    <xf numFmtId="0" fontId="16" fillId="2" borderId="4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6" fillId="2" borderId="12" xfId="1" applyFont="1" applyFill="1" applyBorder="1" applyAlignment="1" applyProtection="1">
      <alignment horizontal="left" vertical="center" wrapText="1"/>
    </xf>
    <xf numFmtId="0" fontId="16" fillId="2" borderId="13" xfId="1" applyFont="1" applyFill="1" applyBorder="1" applyAlignment="1" applyProtection="1">
      <alignment horizontal="left" vertical="center" wrapText="1"/>
    </xf>
    <xf numFmtId="0" fontId="16" fillId="2" borderId="5" xfId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left" vertical="center" wrapText="1"/>
    </xf>
    <xf numFmtId="0" fontId="16" fillId="2" borderId="11" xfId="1" applyFont="1" applyFill="1" applyBorder="1" applyAlignment="1" applyProtection="1">
      <alignment horizontal="left" vertical="top" wrapText="1"/>
    </xf>
    <xf numFmtId="0" fontId="9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7" xfId="3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14" xfId="1" applyFont="1" applyFill="1" applyBorder="1" applyAlignment="1" applyProtection="1">
      <alignment horizontal="center" vertical="center" wrapText="1"/>
    </xf>
    <xf numFmtId="0" fontId="19" fillId="0" borderId="5" xfId="6" applyFont="1" applyBorder="1" applyAlignment="1" applyProtection="1">
      <alignment horizontal="center" vertical="center" wrapText="1"/>
    </xf>
    <xf numFmtId="0" fontId="19" fillId="0" borderId="6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28" fillId="0" borderId="15" xfId="6" applyFont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right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49" fontId="19" fillId="0" borderId="11" xfId="6" applyNumberFormat="1" applyFont="1" applyBorder="1" applyAlignment="1" applyProtection="1">
      <alignment horizontal="center" vertical="center" wrapText="1"/>
    </xf>
    <xf numFmtId="0" fontId="19" fillId="0" borderId="11" xfId="6" applyFont="1" applyBorder="1" applyAlignment="1" applyProtection="1">
      <alignment horizontal="center" vertical="center" wrapText="1"/>
    </xf>
    <xf numFmtId="0" fontId="19" fillId="0" borderId="11" xfId="6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3" xfId="7"/>
    <cellStyle name="Обычный 3 2 2" xfId="6"/>
    <cellStyle name="Обычный 3 4" xfId="2"/>
    <cellStyle name="Обычный 3 4 2" xfId="3"/>
    <cellStyle name="Обычный 4 2" xfId="4"/>
    <cellStyle name="Обычный 4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55" zoomScaleNormal="70" zoomScaleSheetLayoutView="55" workbookViewId="0">
      <selection activeCell="A2" sqref="A2:O3"/>
    </sheetView>
  </sheetViews>
  <sheetFormatPr defaultRowHeight="15" x14ac:dyDescent="0.25"/>
  <cols>
    <col min="1" max="1" width="6.28515625" customWidth="1"/>
    <col min="2" max="2" width="15.28515625" customWidth="1"/>
    <col min="3" max="3" width="50.140625" customWidth="1"/>
    <col min="15" max="15" width="12.5703125" customWidth="1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 t="s">
        <v>0</v>
      </c>
      <c r="N1" s="71"/>
      <c r="O1" s="71"/>
    </row>
    <row r="2" spans="1:15" x14ac:dyDescent="0.25">
      <c r="A2" s="72" t="s">
        <v>211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1.7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8" x14ac:dyDescent="0.25">
      <c r="A4" s="74" t="s">
        <v>1</v>
      </c>
      <c r="B4" s="74" t="s">
        <v>2</v>
      </c>
      <c r="C4" s="74" t="s">
        <v>3</v>
      </c>
      <c r="D4" s="77" t="s">
        <v>204</v>
      </c>
      <c r="E4" s="78"/>
      <c r="F4" s="83" t="s">
        <v>4</v>
      </c>
      <c r="G4" s="84"/>
      <c r="H4" s="84"/>
      <c r="I4" s="84"/>
      <c r="J4" s="84"/>
      <c r="K4" s="84"/>
      <c r="L4" s="84"/>
      <c r="M4" s="84"/>
      <c r="N4" s="84"/>
      <c r="O4" s="85"/>
    </row>
    <row r="5" spans="1:15" ht="18" x14ac:dyDescent="0.25">
      <c r="A5" s="75"/>
      <c r="B5" s="75"/>
      <c r="C5" s="75"/>
      <c r="D5" s="79"/>
      <c r="E5" s="80"/>
      <c r="F5" s="86" t="s">
        <v>5</v>
      </c>
      <c r="G5" s="86"/>
      <c r="H5" s="86" t="s">
        <v>6</v>
      </c>
      <c r="I5" s="86"/>
      <c r="J5" s="83" t="s">
        <v>7</v>
      </c>
      <c r="K5" s="84"/>
      <c r="L5" s="84"/>
      <c r="M5" s="84"/>
      <c r="N5" s="84"/>
      <c r="O5" s="85"/>
    </row>
    <row r="6" spans="1:15" ht="35.25" customHeight="1" x14ac:dyDescent="0.25">
      <c r="A6" s="75"/>
      <c r="B6" s="75"/>
      <c r="C6" s="75"/>
      <c r="D6" s="79"/>
      <c r="E6" s="80"/>
      <c r="F6" s="86"/>
      <c r="G6" s="86"/>
      <c r="H6" s="86"/>
      <c r="I6" s="86"/>
      <c r="J6" s="86" t="s">
        <v>8</v>
      </c>
      <c r="K6" s="86"/>
      <c r="L6" s="87" t="s">
        <v>205</v>
      </c>
      <c r="M6" s="87"/>
      <c r="N6" s="87" t="s">
        <v>206</v>
      </c>
      <c r="O6" s="87"/>
    </row>
    <row r="7" spans="1:15" ht="37.5" customHeight="1" x14ac:dyDescent="0.25">
      <c r="A7" s="75"/>
      <c r="B7" s="75"/>
      <c r="C7" s="75"/>
      <c r="D7" s="81"/>
      <c r="E7" s="82"/>
      <c r="F7" s="86"/>
      <c r="G7" s="86"/>
      <c r="H7" s="86"/>
      <c r="I7" s="86"/>
      <c r="J7" s="86"/>
      <c r="K7" s="86"/>
      <c r="L7" s="87"/>
      <c r="M7" s="87"/>
      <c r="N7" s="87"/>
      <c r="O7" s="87"/>
    </row>
    <row r="8" spans="1:15" ht="37.5" x14ac:dyDescent="0.25">
      <c r="A8" s="76"/>
      <c r="B8" s="76"/>
      <c r="C8" s="76"/>
      <c r="D8" s="48" t="s">
        <v>9</v>
      </c>
      <c r="E8" s="49" t="s">
        <v>10</v>
      </c>
      <c r="F8" s="48" t="s">
        <v>9</v>
      </c>
      <c r="G8" s="49" t="s">
        <v>10</v>
      </c>
      <c r="H8" s="48" t="s">
        <v>9</v>
      </c>
      <c r="I8" s="49" t="s">
        <v>10</v>
      </c>
      <c r="J8" s="48" t="s">
        <v>9</v>
      </c>
      <c r="K8" s="49" t="s">
        <v>10</v>
      </c>
      <c r="L8" s="48" t="s">
        <v>9</v>
      </c>
      <c r="M8" s="49" t="s">
        <v>10</v>
      </c>
      <c r="N8" s="48" t="s">
        <v>9</v>
      </c>
      <c r="O8" s="49" t="s">
        <v>10</v>
      </c>
    </row>
    <row r="9" spans="1:15" ht="62.25" hidden="1" customHeight="1" x14ac:dyDescent="0.25">
      <c r="A9" s="45">
        <v>1</v>
      </c>
      <c r="B9" s="46">
        <v>402002</v>
      </c>
      <c r="C9" s="47" t="s">
        <v>170</v>
      </c>
      <c r="D9" s="39">
        <f>F9+H9+J9+L9+N9</f>
        <v>0</v>
      </c>
      <c r="E9" s="40">
        <f>G9+I9+K9+M9+O9</f>
        <v>0</v>
      </c>
      <c r="F9" s="12">
        <v>0</v>
      </c>
      <c r="G9" s="35">
        <v>0</v>
      </c>
      <c r="H9" s="12">
        <v>0</v>
      </c>
      <c r="I9" s="35">
        <v>0</v>
      </c>
      <c r="J9" s="12">
        <v>0</v>
      </c>
      <c r="K9" s="35">
        <v>0</v>
      </c>
      <c r="L9" s="12">
        <v>0</v>
      </c>
      <c r="M9" s="35">
        <v>0</v>
      </c>
      <c r="N9" s="12">
        <v>0</v>
      </c>
      <c r="O9" s="35">
        <v>0</v>
      </c>
    </row>
    <row r="10" spans="1:15" ht="93.75" hidden="1" x14ac:dyDescent="0.25">
      <c r="A10" s="45">
        <v>2</v>
      </c>
      <c r="B10" s="46">
        <v>402003</v>
      </c>
      <c r="C10" s="47" t="s">
        <v>171</v>
      </c>
      <c r="D10" s="39">
        <f t="shared" ref="D10:D43" si="0">F10+H10+J10+L10+N10</f>
        <v>0</v>
      </c>
      <c r="E10" s="40">
        <f t="shared" ref="E10:E43" si="1">G10+I10+K10+M10+O10</f>
        <v>0</v>
      </c>
      <c r="F10" s="12">
        <v>0</v>
      </c>
      <c r="G10" s="35">
        <v>0</v>
      </c>
      <c r="H10" s="12">
        <v>0</v>
      </c>
      <c r="I10" s="35">
        <v>0</v>
      </c>
      <c r="J10" s="12">
        <v>0</v>
      </c>
      <c r="K10" s="35">
        <v>0</v>
      </c>
      <c r="L10" s="12">
        <v>0</v>
      </c>
      <c r="M10" s="35">
        <v>0</v>
      </c>
      <c r="N10" s="12">
        <v>0</v>
      </c>
      <c r="O10" s="35">
        <v>0</v>
      </c>
    </row>
    <row r="11" spans="1:15" ht="37.5" hidden="1" x14ac:dyDescent="0.25">
      <c r="A11" s="45">
        <v>3</v>
      </c>
      <c r="B11" s="46">
        <v>402004</v>
      </c>
      <c r="C11" s="47" t="s">
        <v>172</v>
      </c>
      <c r="D11" s="39">
        <f t="shared" si="0"/>
        <v>0</v>
      </c>
      <c r="E11" s="40">
        <f t="shared" si="1"/>
        <v>0</v>
      </c>
      <c r="F11" s="12">
        <v>0</v>
      </c>
      <c r="G11" s="35">
        <v>0</v>
      </c>
      <c r="H11" s="12">
        <v>0</v>
      </c>
      <c r="I11" s="35">
        <v>0</v>
      </c>
      <c r="J11" s="12">
        <v>0</v>
      </c>
      <c r="K11" s="35">
        <v>0</v>
      </c>
      <c r="L11" s="12">
        <v>0</v>
      </c>
      <c r="M11" s="35">
        <v>0</v>
      </c>
      <c r="N11" s="12">
        <v>0</v>
      </c>
      <c r="O11" s="35">
        <v>0</v>
      </c>
    </row>
    <row r="12" spans="1:15" ht="75" hidden="1" x14ac:dyDescent="0.25">
      <c r="A12" s="45">
        <v>4</v>
      </c>
      <c r="B12" s="46">
        <v>402006</v>
      </c>
      <c r="C12" s="47" t="s">
        <v>173</v>
      </c>
      <c r="D12" s="39">
        <f t="shared" si="0"/>
        <v>0</v>
      </c>
      <c r="E12" s="40">
        <f t="shared" si="1"/>
        <v>0</v>
      </c>
      <c r="F12" s="12">
        <v>0</v>
      </c>
      <c r="G12" s="35">
        <v>0</v>
      </c>
      <c r="H12" s="12">
        <v>0</v>
      </c>
      <c r="I12" s="35">
        <v>0</v>
      </c>
      <c r="J12" s="12">
        <v>0</v>
      </c>
      <c r="K12" s="35">
        <v>0</v>
      </c>
      <c r="L12" s="12">
        <v>0</v>
      </c>
      <c r="M12" s="35">
        <v>0</v>
      </c>
      <c r="N12" s="12">
        <v>0</v>
      </c>
      <c r="O12" s="35">
        <v>0</v>
      </c>
    </row>
    <row r="13" spans="1:15" ht="56.25" hidden="1" x14ac:dyDescent="0.25">
      <c r="A13" s="45">
        <v>5</v>
      </c>
      <c r="B13" s="46">
        <v>402007</v>
      </c>
      <c r="C13" s="47" t="s">
        <v>174</v>
      </c>
      <c r="D13" s="39">
        <f t="shared" si="0"/>
        <v>0</v>
      </c>
      <c r="E13" s="40">
        <f t="shared" si="1"/>
        <v>0</v>
      </c>
      <c r="F13" s="12">
        <v>0</v>
      </c>
      <c r="G13" s="35">
        <v>0</v>
      </c>
      <c r="H13" s="12">
        <v>0</v>
      </c>
      <c r="I13" s="35">
        <v>0</v>
      </c>
      <c r="J13" s="12">
        <v>0</v>
      </c>
      <c r="K13" s="35">
        <v>0</v>
      </c>
      <c r="L13" s="12">
        <v>0</v>
      </c>
      <c r="M13" s="35">
        <v>0</v>
      </c>
      <c r="N13" s="12">
        <v>0</v>
      </c>
      <c r="O13" s="35">
        <v>0</v>
      </c>
    </row>
    <row r="14" spans="1:15" ht="75" hidden="1" x14ac:dyDescent="0.25">
      <c r="A14" s="45">
        <v>6</v>
      </c>
      <c r="B14" s="46">
        <v>402010</v>
      </c>
      <c r="C14" s="47" t="s">
        <v>175</v>
      </c>
      <c r="D14" s="39">
        <f t="shared" si="0"/>
        <v>0</v>
      </c>
      <c r="E14" s="40">
        <f t="shared" si="1"/>
        <v>0</v>
      </c>
      <c r="F14" s="34">
        <v>0</v>
      </c>
      <c r="G14" s="35">
        <v>0</v>
      </c>
      <c r="H14" s="12">
        <v>0</v>
      </c>
      <c r="I14" s="35">
        <v>0</v>
      </c>
      <c r="J14" s="12">
        <v>0</v>
      </c>
      <c r="K14" s="35">
        <v>0</v>
      </c>
      <c r="L14" s="12">
        <v>0</v>
      </c>
      <c r="M14" s="35">
        <v>0</v>
      </c>
      <c r="N14" s="12">
        <v>0</v>
      </c>
      <c r="O14" s="35">
        <v>0</v>
      </c>
    </row>
    <row r="15" spans="1:15" ht="75" hidden="1" x14ac:dyDescent="0.25">
      <c r="A15" s="45">
        <v>7</v>
      </c>
      <c r="B15" s="46">
        <v>402013</v>
      </c>
      <c r="C15" s="47" t="s">
        <v>176</v>
      </c>
      <c r="D15" s="39">
        <f t="shared" si="0"/>
        <v>0</v>
      </c>
      <c r="E15" s="40">
        <f t="shared" si="1"/>
        <v>0</v>
      </c>
      <c r="F15" s="34">
        <v>0</v>
      </c>
      <c r="G15" s="35">
        <v>0</v>
      </c>
      <c r="H15" s="12">
        <v>0</v>
      </c>
      <c r="I15" s="35">
        <v>0</v>
      </c>
      <c r="J15" s="12">
        <v>0</v>
      </c>
      <c r="K15" s="35">
        <v>0</v>
      </c>
      <c r="L15" s="12">
        <v>0</v>
      </c>
      <c r="M15" s="35">
        <v>0</v>
      </c>
      <c r="N15" s="12">
        <v>0</v>
      </c>
      <c r="O15" s="35">
        <v>0</v>
      </c>
    </row>
    <row r="16" spans="1:15" ht="75" hidden="1" x14ac:dyDescent="0.25">
      <c r="A16" s="45">
        <v>8</v>
      </c>
      <c r="B16" s="46">
        <v>403001</v>
      </c>
      <c r="C16" s="47" t="s">
        <v>177</v>
      </c>
      <c r="D16" s="39">
        <f t="shared" si="0"/>
        <v>0</v>
      </c>
      <c r="E16" s="40">
        <f t="shared" si="1"/>
        <v>0</v>
      </c>
      <c r="F16" s="34">
        <v>0</v>
      </c>
      <c r="G16" s="35">
        <v>0</v>
      </c>
      <c r="H16" s="12">
        <v>0</v>
      </c>
      <c r="I16" s="35">
        <v>0</v>
      </c>
      <c r="J16" s="12">
        <v>0</v>
      </c>
      <c r="K16" s="35">
        <v>0</v>
      </c>
      <c r="L16" s="12">
        <v>0</v>
      </c>
      <c r="M16" s="35">
        <v>0</v>
      </c>
      <c r="N16" s="12">
        <v>0</v>
      </c>
      <c r="O16" s="35">
        <v>0</v>
      </c>
    </row>
    <row r="17" spans="1:15" s="66" customFormat="1" ht="37.5" x14ac:dyDescent="0.25">
      <c r="A17" s="60">
        <v>9</v>
      </c>
      <c r="B17" s="61">
        <v>403002</v>
      </c>
      <c r="C17" s="47" t="s">
        <v>178</v>
      </c>
      <c r="D17" s="62">
        <f t="shared" si="0"/>
        <v>43</v>
      </c>
      <c r="E17" s="63">
        <f t="shared" si="1"/>
        <v>0</v>
      </c>
      <c r="F17" s="64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43</v>
      </c>
      <c r="O17" s="65">
        <v>0</v>
      </c>
    </row>
    <row r="18" spans="1:15" s="66" customFormat="1" ht="131.25" x14ac:dyDescent="0.25">
      <c r="A18" s="60">
        <v>10</v>
      </c>
      <c r="B18" s="61">
        <v>403003</v>
      </c>
      <c r="C18" s="47" t="s">
        <v>179</v>
      </c>
      <c r="D18" s="62">
        <f t="shared" si="0"/>
        <v>33</v>
      </c>
      <c r="E18" s="63">
        <f t="shared" si="1"/>
        <v>0</v>
      </c>
      <c r="F18" s="64">
        <v>0</v>
      </c>
      <c r="G18" s="65">
        <v>0</v>
      </c>
      <c r="H18" s="65">
        <v>0</v>
      </c>
      <c r="I18" s="65">
        <v>0</v>
      </c>
      <c r="J18" s="65">
        <v>7</v>
      </c>
      <c r="K18" s="65">
        <v>0</v>
      </c>
      <c r="L18" s="65">
        <v>0</v>
      </c>
      <c r="M18" s="65">
        <v>0</v>
      </c>
      <c r="N18" s="65">
        <v>26</v>
      </c>
      <c r="O18" s="65">
        <v>0</v>
      </c>
    </row>
    <row r="19" spans="1:15" s="66" customFormat="1" ht="150" x14ac:dyDescent="0.25">
      <c r="A19" s="60">
        <v>11</v>
      </c>
      <c r="B19" s="61">
        <v>403004</v>
      </c>
      <c r="C19" s="47" t="s">
        <v>180</v>
      </c>
      <c r="D19" s="62">
        <f t="shared" si="0"/>
        <v>1</v>
      </c>
      <c r="E19" s="63">
        <f t="shared" si="1"/>
        <v>0</v>
      </c>
      <c r="F19" s="64">
        <v>0</v>
      </c>
      <c r="G19" s="65">
        <v>0</v>
      </c>
      <c r="H19" s="65">
        <v>0</v>
      </c>
      <c r="I19" s="65">
        <v>0</v>
      </c>
      <c r="J19" s="65">
        <v>1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 s="66" customFormat="1" ht="112.5" hidden="1" x14ac:dyDescent="0.25">
      <c r="A20" s="60">
        <v>12</v>
      </c>
      <c r="B20" s="61">
        <v>403005</v>
      </c>
      <c r="C20" s="47" t="s">
        <v>181</v>
      </c>
      <c r="D20" s="62">
        <f t="shared" si="0"/>
        <v>0</v>
      </c>
      <c r="E20" s="63">
        <f t="shared" si="1"/>
        <v>0</v>
      </c>
      <c r="F20" s="64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 s="66" customFormat="1" ht="93.75" hidden="1" x14ac:dyDescent="0.25">
      <c r="A21" s="60">
        <v>13</v>
      </c>
      <c r="B21" s="61">
        <v>403006</v>
      </c>
      <c r="C21" s="47" t="s">
        <v>182</v>
      </c>
      <c r="D21" s="62">
        <f t="shared" si="0"/>
        <v>0</v>
      </c>
      <c r="E21" s="63">
        <f t="shared" si="1"/>
        <v>0</v>
      </c>
      <c r="F21" s="64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</row>
    <row r="22" spans="1:15" s="66" customFormat="1" ht="75" hidden="1" x14ac:dyDescent="0.25">
      <c r="A22" s="60">
        <v>14</v>
      </c>
      <c r="B22" s="61">
        <v>403007</v>
      </c>
      <c r="C22" s="47" t="s">
        <v>183</v>
      </c>
      <c r="D22" s="62">
        <f t="shared" si="0"/>
        <v>0</v>
      </c>
      <c r="E22" s="63">
        <f t="shared" si="1"/>
        <v>0</v>
      </c>
      <c r="F22" s="64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 s="66" customFormat="1" ht="93.75" x14ac:dyDescent="0.25">
      <c r="A23" s="60">
        <v>15</v>
      </c>
      <c r="B23" s="61">
        <v>403008</v>
      </c>
      <c r="C23" s="47" t="s">
        <v>184</v>
      </c>
      <c r="D23" s="62">
        <f t="shared" si="0"/>
        <v>126</v>
      </c>
      <c r="E23" s="63">
        <f t="shared" si="1"/>
        <v>0</v>
      </c>
      <c r="F23" s="64">
        <v>0</v>
      </c>
      <c r="G23" s="65">
        <v>0</v>
      </c>
      <c r="H23" s="65">
        <v>0</v>
      </c>
      <c r="I23" s="65">
        <v>0</v>
      </c>
      <c r="J23" s="65">
        <v>126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</row>
    <row r="24" spans="1:15" s="66" customFormat="1" ht="112.5" hidden="1" x14ac:dyDescent="0.25">
      <c r="A24" s="60">
        <v>16</v>
      </c>
      <c r="B24" s="61">
        <v>403009</v>
      </c>
      <c r="C24" s="47" t="s">
        <v>185</v>
      </c>
      <c r="D24" s="62">
        <f t="shared" si="0"/>
        <v>0</v>
      </c>
      <c r="E24" s="63">
        <f t="shared" si="1"/>
        <v>0</v>
      </c>
      <c r="F24" s="64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 s="66" customFormat="1" ht="75" hidden="1" x14ac:dyDescent="0.25">
      <c r="A25" s="60">
        <v>17</v>
      </c>
      <c r="B25" s="61">
        <v>403010</v>
      </c>
      <c r="C25" s="47" t="s">
        <v>186</v>
      </c>
      <c r="D25" s="62">
        <f t="shared" si="0"/>
        <v>0</v>
      </c>
      <c r="E25" s="63">
        <f t="shared" si="1"/>
        <v>0</v>
      </c>
      <c r="F25" s="64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 s="66" customFormat="1" ht="1.5" hidden="1" x14ac:dyDescent="0.25">
      <c r="A26" s="60">
        <v>18</v>
      </c>
      <c r="B26" s="61">
        <v>403011</v>
      </c>
      <c r="C26" s="47" t="s">
        <v>187</v>
      </c>
      <c r="D26" s="62">
        <f t="shared" si="0"/>
        <v>0</v>
      </c>
      <c r="E26" s="63">
        <f t="shared" si="1"/>
        <v>0</v>
      </c>
      <c r="F26" s="64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</row>
    <row r="27" spans="1:15" s="66" customFormat="1" ht="71.25" hidden="1" customHeight="1" x14ac:dyDescent="0.25">
      <c r="A27" s="60">
        <v>19</v>
      </c>
      <c r="B27" s="61">
        <v>403012</v>
      </c>
      <c r="C27" s="47" t="s">
        <v>188</v>
      </c>
      <c r="D27" s="62">
        <f t="shared" si="0"/>
        <v>0</v>
      </c>
      <c r="E27" s="63">
        <f t="shared" si="1"/>
        <v>0</v>
      </c>
      <c r="F27" s="64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s="66" customFormat="1" ht="75" x14ac:dyDescent="0.25">
      <c r="A28" s="60">
        <v>20</v>
      </c>
      <c r="B28" s="61">
        <v>403015</v>
      </c>
      <c r="C28" s="47" t="s">
        <v>189</v>
      </c>
      <c r="D28" s="62">
        <f t="shared" si="0"/>
        <v>72</v>
      </c>
      <c r="E28" s="63">
        <f t="shared" si="1"/>
        <v>0</v>
      </c>
      <c r="F28" s="64">
        <v>0</v>
      </c>
      <c r="G28" s="65">
        <v>0</v>
      </c>
      <c r="H28" s="65">
        <v>0</v>
      </c>
      <c r="I28" s="65">
        <v>0</v>
      </c>
      <c r="J28" s="65">
        <v>30</v>
      </c>
      <c r="K28" s="65">
        <v>0</v>
      </c>
      <c r="L28" s="65">
        <v>0</v>
      </c>
      <c r="M28" s="65">
        <v>0</v>
      </c>
      <c r="N28" s="65">
        <v>42</v>
      </c>
      <c r="O28" s="65">
        <v>0</v>
      </c>
    </row>
    <row r="29" spans="1:15" s="66" customFormat="1" ht="93.75" hidden="1" x14ac:dyDescent="0.25">
      <c r="A29" s="60">
        <v>21</v>
      </c>
      <c r="B29" s="61">
        <v>404002</v>
      </c>
      <c r="C29" s="47" t="s">
        <v>190</v>
      </c>
      <c r="D29" s="62">
        <f t="shared" si="0"/>
        <v>0</v>
      </c>
      <c r="E29" s="63">
        <f t="shared" si="1"/>
        <v>0</v>
      </c>
      <c r="F29" s="64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</row>
    <row r="30" spans="1:15" s="66" customFormat="1" ht="112.5" hidden="1" x14ac:dyDescent="0.25">
      <c r="A30" s="60">
        <v>22</v>
      </c>
      <c r="B30" s="61">
        <v>404003</v>
      </c>
      <c r="C30" s="47" t="s">
        <v>191</v>
      </c>
      <c r="D30" s="62">
        <f t="shared" si="0"/>
        <v>0</v>
      </c>
      <c r="E30" s="63">
        <f t="shared" si="1"/>
        <v>0</v>
      </c>
      <c r="F30" s="64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</row>
    <row r="31" spans="1:15" s="66" customFormat="1" ht="37.5" hidden="1" x14ac:dyDescent="0.25">
      <c r="A31" s="60">
        <v>23</v>
      </c>
      <c r="B31" s="61">
        <v>404004</v>
      </c>
      <c r="C31" s="47" t="s">
        <v>192</v>
      </c>
      <c r="D31" s="62">
        <f t="shared" si="0"/>
        <v>0</v>
      </c>
      <c r="E31" s="63">
        <f t="shared" si="1"/>
        <v>0</v>
      </c>
      <c r="F31" s="64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</row>
    <row r="32" spans="1:15" s="66" customFormat="1" ht="42" hidden="1" x14ac:dyDescent="0.25">
      <c r="A32" s="60">
        <v>24</v>
      </c>
      <c r="B32" s="61">
        <v>404006</v>
      </c>
      <c r="C32" s="47" t="s">
        <v>193</v>
      </c>
      <c r="D32" s="62">
        <f t="shared" si="0"/>
        <v>0</v>
      </c>
      <c r="E32" s="63">
        <f t="shared" si="1"/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</row>
    <row r="33" spans="1:15" s="66" customFormat="1" ht="58.5" hidden="1" x14ac:dyDescent="0.25">
      <c r="A33" s="60">
        <v>25</v>
      </c>
      <c r="B33" s="61">
        <v>404007</v>
      </c>
      <c r="C33" s="47" t="s">
        <v>194</v>
      </c>
      <c r="D33" s="62">
        <f t="shared" si="0"/>
        <v>0</v>
      </c>
      <c r="E33" s="63">
        <f t="shared" si="1"/>
        <v>0</v>
      </c>
      <c r="F33" s="64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</row>
    <row r="34" spans="1:15" s="66" customFormat="1" ht="42" hidden="1" x14ac:dyDescent="0.25">
      <c r="A34" s="60">
        <v>26</v>
      </c>
      <c r="B34" s="61">
        <v>803002</v>
      </c>
      <c r="C34" s="47" t="s">
        <v>195</v>
      </c>
      <c r="D34" s="62">
        <f t="shared" si="0"/>
        <v>0</v>
      </c>
      <c r="E34" s="63">
        <f t="shared" si="1"/>
        <v>0</v>
      </c>
      <c r="F34" s="64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</row>
    <row r="35" spans="1:15" s="66" customFormat="1" ht="56.25" x14ac:dyDescent="0.25">
      <c r="A35" s="60">
        <v>27</v>
      </c>
      <c r="B35" s="61">
        <v>803005</v>
      </c>
      <c r="C35" s="47" t="s">
        <v>196</v>
      </c>
      <c r="D35" s="62">
        <f t="shared" si="0"/>
        <v>0</v>
      </c>
      <c r="E35" s="63">
        <f t="shared" si="1"/>
        <v>0</v>
      </c>
      <c r="F35" s="64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 ht="56.25" hidden="1" x14ac:dyDescent="0.25">
      <c r="A36" s="53">
        <v>28</v>
      </c>
      <c r="B36" s="54">
        <v>803006</v>
      </c>
      <c r="C36" s="55" t="s">
        <v>197</v>
      </c>
      <c r="D36" s="56">
        <f t="shared" si="0"/>
        <v>0</v>
      </c>
      <c r="E36" s="57">
        <f t="shared" si="1"/>
        <v>0</v>
      </c>
      <c r="F36" s="58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ht="56.25" hidden="1" x14ac:dyDescent="0.25">
      <c r="A37" s="45">
        <v>29</v>
      </c>
      <c r="B37" s="46">
        <v>803008</v>
      </c>
      <c r="C37" s="47" t="s">
        <v>198</v>
      </c>
      <c r="D37" s="39">
        <f t="shared" si="0"/>
        <v>0</v>
      </c>
      <c r="E37" s="40">
        <f t="shared" si="1"/>
        <v>0</v>
      </c>
      <c r="F37" s="34">
        <v>0</v>
      </c>
      <c r="G37" s="35">
        <v>0</v>
      </c>
      <c r="H37" s="12">
        <v>0</v>
      </c>
      <c r="I37" s="35">
        <v>0</v>
      </c>
      <c r="J37" s="12">
        <v>0</v>
      </c>
      <c r="K37" s="35">
        <v>0</v>
      </c>
      <c r="L37" s="12">
        <v>0</v>
      </c>
      <c r="M37" s="35">
        <v>0</v>
      </c>
      <c r="N37" s="12">
        <v>0</v>
      </c>
      <c r="O37" s="35">
        <v>0</v>
      </c>
    </row>
    <row r="38" spans="1:15" ht="75" hidden="1" x14ac:dyDescent="0.25">
      <c r="A38" s="53">
        <v>30</v>
      </c>
      <c r="B38" s="54">
        <v>803009</v>
      </c>
      <c r="C38" s="55" t="s">
        <v>199</v>
      </c>
      <c r="D38" s="56">
        <f t="shared" si="0"/>
        <v>0</v>
      </c>
      <c r="E38" s="57">
        <f t="shared" si="1"/>
        <v>0</v>
      </c>
      <c r="F38" s="58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ht="56.25" hidden="1" x14ac:dyDescent="0.25">
      <c r="A39" s="45">
        <v>31</v>
      </c>
      <c r="B39" s="46">
        <v>803013</v>
      </c>
      <c r="C39" s="47" t="s">
        <v>200</v>
      </c>
      <c r="D39" s="39">
        <f t="shared" si="0"/>
        <v>0</v>
      </c>
      <c r="E39" s="40">
        <f t="shared" si="1"/>
        <v>0</v>
      </c>
      <c r="F39" s="34">
        <v>0</v>
      </c>
      <c r="G39" s="35">
        <v>0</v>
      </c>
      <c r="H39" s="12">
        <v>0</v>
      </c>
      <c r="I39" s="35">
        <v>0</v>
      </c>
      <c r="J39" s="12">
        <v>0</v>
      </c>
      <c r="K39" s="35">
        <v>0</v>
      </c>
      <c r="L39" s="12">
        <v>0</v>
      </c>
      <c r="M39" s="35">
        <v>0</v>
      </c>
      <c r="N39" s="12">
        <v>0</v>
      </c>
      <c r="O39" s="35">
        <v>0</v>
      </c>
    </row>
    <row r="40" spans="1:15" s="66" customFormat="1" ht="43.5" customHeight="1" x14ac:dyDescent="0.25">
      <c r="A40" s="60">
        <v>32</v>
      </c>
      <c r="B40" s="61">
        <v>803014</v>
      </c>
      <c r="C40" s="47" t="s">
        <v>201</v>
      </c>
      <c r="D40" s="62">
        <f t="shared" si="0"/>
        <v>2</v>
      </c>
      <c r="E40" s="63">
        <f t="shared" si="1"/>
        <v>0</v>
      </c>
      <c r="F40" s="64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2</v>
      </c>
      <c r="O40" s="65">
        <v>0</v>
      </c>
    </row>
    <row r="41" spans="1:15" ht="45" hidden="1" customHeight="1" x14ac:dyDescent="0.25">
      <c r="A41" s="45">
        <v>33</v>
      </c>
      <c r="B41" s="46">
        <v>803016</v>
      </c>
      <c r="C41" s="47" t="s">
        <v>202</v>
      </c>
      <c r="D41" s="39">
        <f t="shared" si="0"/>
        <v>0</v>
      </c>
      <c r="E41" s="40">
        <f t="shared" si="1"/>
        <v>0</v>
      </c>
      <c r="F41" s="34">
        <v>0</v>
      </c>
      <c r="G41" s="35">
        <v>0</v>
      </c>
      <c r="H41" s="12">
        <v>0</v>
      </c>
      <c r="I41" s="35">
        <v>0</v>
      </c>
      <c r="J41" s="12">
        <v>0</v>
      </c>
      <c r="K41" s="35">
        <v>0</v>
      </c>
      <c r="L41" s="12">
        <v>0</v>
      </c>
      <c r="M41" s="35">
        <v>0</v>
      </c>
      <c r="N41" s="12">
        <v>0</v>
      </c>
      <c r="O41" s="35">
        <v>0</v>
      </c>
    </row>
    <row r="42" spans="1:15" ht="68.25" hidden="1" customHeight="1" x14ac:dyDescent="0.25">
      <c r="A42" s="45">
        <v>34</v>
      </c>
      <c r="B42" s="46">
        <v>801012</v>
      </c>
      <c r="C42" s="47" t="s">
        <v>203</v>
      </c>
      <c r="D42" s="39">
        <f t="shared" si="0"/>
        <v>0</v>
      </c>
      <c r="E42" s="40">
        <f t="shared" si="1"/>
        <v>0</v>
      </c>
      <c r="F42" s="34">
        <v>0</v>
      </c>
      <c r="G42" s="35">
        <v>0</v>
      </c>
      <c r="H42" s="12">
        <v>0</v>
      </c>
      <c r="I42" s="35">
        <v>0</v>
      </c>
      <c r="J42" s="12">
        <v>0</v>
      </c>
      <c r="K42" s="35">
        <v>0</v>
      </c>
      <c r="L42" s="12">
        <v>0</v>
      </c>
      <c r="M42" s="35">
        <v>0</v>
      </c>
      <c r="N42" s="12">
        <v>0</v>
      </c>
      <c r="O42" s="35">
        <v>0</v>
      </c>
    </row>
    <row r="43" spans="1:15" ht="18" x14ac:dyDescent="0.25">
      <c r="A43" s="67" t="s">
        <v>11</v>
      </c>
      <c r="B43" s="68"/>
      <c r="C43" s="69"/>
      <c r="D43" s="39">
        <f t="shared" si="0"/>
        <v>277</v>
      </c>
      <c r="E43" s="40">
        <f t="shared" si="1"/>
        <v>0</v>
      </c>
      <c r="F43" s="41">
        <f t="shared" ref="F43:O43" si="2">SUM(F9:F42)</f>
        <v>0</v>
      </c>
      <c r="G43" s="41">
        <f t="shared" si="2"/>
        <v>0</v>
      </c>
      <c r="H43" s="41">
        <f t="shared" si="2"/>
        <v>0</v>
      </c>
      <c r="I43" s="41">
        <f t="shared" si="2"/>
        <v>0</v>
      </c>
      <c r="J43" s="41">
        <f t="shared" si="2"/>
        <v>164</v>
      </c>
      <c r="K43" s="41">
        <f t="shared" si="2"/>
        <v>0</v>
      </c>
      <c r="L43" s="41">
        <f t="shared" si="2"/>
        <v>0</v>
      </c>
      <c r="M43" s="41">
        <f t="shared" si="2"/>
        <v>0</v>
      </c>
      <c r="N43" s="41">
        <f t="shared" si="2"/>
        <v>113</v>
      </c>
      <c r="O43" s="41">
        <f t="shared" si="2"/>
        <v>0</v>
      </c>
    </row>
    <row r="44" spans="1:15" ht="18" x14ac:dyDescent="0.25">
      <c r="A44" s="50"/>
      <c r="B44" s="50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18" x14ac:dyDescent="0.25">
      <c r="A45" s="51"/>
      <c r="B45" s="70" t="s">
        <v>210</v>
      </c>
      <c r="C45" s="70"/>
      <c r="D45" s="70"/>
      <c r="E45" s="70"/>
      <c r="F45" s="70"/>
      <c r="G45" s="70"/>
      <c r="H45" s="70"/>
      <c r="I45" s="70"/>
      <c r="J45" s="70"/>
      <c r="K45" s="2"/>
      <c r="L45" s="2"/>
      <c r="M45" s="51"/>
      <c r="N45" s="51"/>
      <c r="O45" s="51"/>
    </row>
    <row r="46" spans="1:15" ht="18" x14ac:dyDescent="0.25">
      <c r="A46" s="51"/>
      <c r="B46" s="52"/>
      <c r="C46" s="52"/>
      <c r="D46" s="52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ht="18" x14ac:dyDescent="0.25">
      <c r="A47" s="51"/>
      <c r="B47" s="52"/>
      <c r="C47" s="52"/>
      <c r="D47" s="52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18.75" x14ac:dyDescent="0.3">
      <c r="A48" s="51"/>
      <c r="B48" s="3" t="s">
        <v>207</v>
      </c>
      <c r="C48" s="52"/>
      <c r="D48" s="52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18.75" x14ac:dyDescent="0.3">
      <c r="A49" s="51"/>
      <c r="B49" s="3" t="s">
        <v>208</v>
      </c>
      <c r="C49" s="52"/>
      <c r="D49" s="52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8.75" x14ac:dyDescent="0.3">
      <c r="A50" s="51"/>
      <c r="B50" s="4" t="s">
        <v>209</v>
      </c>
      <c r="C50" s="52"/>
      <c r="D50" s="52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</row>
  </sheetData>
  <sheetProtection algorithmName="SHA-512" hashValue="bZkccttdwhb4Fmpgo4xPh16noVLqOMp3bkgrOPyfAbu6OI0LQky3uNCjN3zkrrSiOzfzTPgI14TiMWCrjzsxJw==" saltValue="oSVNPUB3gGM7OnH14UWgNg==" spinCount="100000" sheet="1" formatCells="0" formatColumns="0" formatRows="0" insertColumns="0" insertRows="0" insertHyperlinks="0" deleteColumns="0" deleteRows="0" pivotTables="0"/>
  <mergeCells count="15">
    <mergeCell ref="A43:C43"/>
    <mergeCell ref="B45:J45"/>
    <mergeCell ref="M1:O1"/>
    <mergeCell ref="A2:O3"/>
    <mergeCell ref="A4:A8"/>
    <mergeCell ref="B4:B8"/>
    <mergeCell ref="C4:C8"/>
    <mergeCell ref="D4:E7"/>
    <mergeCell ref="F4:O4"/>
    <mergeCell ref="F5:G7"/>
    <mergeCell ref="H5:I7"/>
    <mergeCell ref="J5:O5"/>
    <mergeCell ref="J6:K7"/>
    <mergeCell ref="L6:M7"/>
    <mergeCell ref="N6:O7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topLeftCell="A2" zoomScale="85" zoomScaleNormal="70" zoomScaleSheetLayoutView="85" workbookViewId="0">
      <selection activeCell="A2" sqref="A2:G3"/>
    </sheetView>
  </sheetViews>
  <sheetFormatPr defaultRowHeight="15" x14ac:dyDescent="0.25"/>
  <cols>
    <col min="1" max="1" width="6.5703125" customWidth="1"/>
    <col min="2" max="2" width="14.85546875" customWidth="1"/>
    <col min="3" max="3" width="55" customWidth="1"/>
    <col min="4" max="4" width="19.28515625" customWidth="1"/>
    <col min="5" max="5" width="18.140625" customWidth="1"/>
    <col min="6" max="6" width="22" customWidth="1"/>
    <col min="7" max="7" width="22.140625" customWidth="1"/>
  </cols>
  <sheetData>
    <row r="1" spans="1:7" ht="15.75" x14ac:dyDescent="0.25">
      <c r="A1" s="91" t="s">
        <v>0</v>
      </c>
      <c r="B1" s="91"/>
      <c r="C1" s="91"/>
      <c r="D1" s="91"/>
      <c r="E1" s="91"/>
      <c r="F1" s="91"/>
      <c r="G1" s="91"/>
    </row>
    <row r="2" spans="1:7" ht="42.75" customHeight="1" x14ac:dyDescent="0.25">
      <c r="A2" s="72" t="s">
        <v>212</v>
      </c>
      <c r="B2" s="72"/>
      <c r="C2" s="72"/>
      <c r="D2" s="72"/>
      <c r="E2" s="72"/>
      <c r="F2" s="72"/>
      <c r="G2" s="72"/>
    </row>
    <row r="3" spans="1:7" ht="21.75" hidden="1" customHeight="1" x14ac:dyDescent="0.25">
      <c r="A3" s="73"/>
      <c r="B3" s="73"/>
      <c r="C3" s="73"/>
      <c r="D3" s="73"/>
      <c r="E3" s="73"/>
      <c r="F3" s="73"/>
      <c r="G3" s="73"/>
    </row>
    <row r="4" spans="1:7" ht="42" customHeight="1" x14ac:dyDescent="0.25">
      <c r="A4" s="92" t="s">
        <v>1</v>
      </c>
      <c r="B4" s="94" t="s">
        <v>2</v>
      </c>
      <c r="C4" s="94" t="s">
        <v>3</v>
      </c>
      <c r="D4" s="83" t="s">
        <v>12</v>
      </c>
      <c r="E4" s="85"/>
      <c r="F4" s="83" t="s">
        <v>13</v>
      </c>
      <c r="G4" s="85"/>
    </row>
    <row r="5" spans="1:7" ht="54" x14ac:dyDescent="0.25">
      <c r="A5" s="93"/>
      <c r="B5" s="95"/>
      <c r="C5" s="95"/>
      <c r="D5" s="42" t="s">
        <v>14</v>
      </c>
      <c r="E5" s="42" t="s">
        <v>15</v>
      </c>
      <c r="F5" s="42" t="s">
        <v>16</v>
      </c>
      <c r="G5" s="42" t="s">
        <v>15</v>
      </c>
    </row>
    <row r="6" spans="1:7" ht="18" x14ac:dyDescent="0.25">
      <c r="A6" s="36">
        <v>1</v>
      </c>
      <c r="B6" s="37">
        <v>402002</v>
      </c>
      <c r="C6" s="38" t="s">
        <v>170</v>
      </c>
      <c r="D6" s="44">
        <v>0</v>
      </c>
      <c r="E6" s="44">
        <v>0</v>
      </c>
      <c r="F6" s="44">
        <v>0</v>
      </c>
      <c r="G6" s="44">
        <v>0</v>
      </c>
    </row>
    <row r="7" spans="1:7" ht="38.25" x14ac:dyDescent="0.25">
      <c r="A7" s="36">
        <v>2</v>
      </c>
      <c r="B7" s="37">
        <v>402003</v>
      </c>
      <c r="C7" s="38" t="s">
        <v>171</v>
      </c>
      <c r="D7" s="44">
        <v>0</v>
      </c>
      <c r="E7" s="44">
        <v>0</v>
      </c>
      <c r="F7" s="44">
        <v>0</v>
      </c>
      <c r="G7" s="44">
        <v>0</v>
      </c>
    </row>
    <row r="8" spans="1:7" ht="25.5" x14ac:dyDescent="0.25">
      <c r="A8" s="36">
        <v>3</v>
      </c>
      <c r="B8" s="37">
        <v>402004</v>
      </c>
      <c r="C8" s="38" t="s">
        <v>172</v>
      </c>
      <c r="D8" s="44">
        <v>0</v>
      </c>
      <c r="E8" s="44">
        <v>0</v>
      </c>
      <c r="F8" s="44">
        <v>0</v>
      </c>
      <c r="G8" s="44">
        <v>0</v>
      </c>
    </row>
    <row r="9" spans="1:7" ht="38.25" x14ac:dyDescent="0.25">
      <c r="A9" s="36">
        <v>4</v>
      </c>
      <c r="B9" s="37">
        <v>402006</v>
      </c>
      <c r="C9" s="38" t="s">
        <v>173</v>
      </c>
      <c r="D9" s="44">
        <v>0</v>
      </c>
      <c r="E9" s="44">
        <v>0</v>
      </c>
      <c r="F9" s="44">
        <v>0</v>
      </c>
      <c r="G9" s="44">
        <v>0</v>
      </c>
    </row>
    <row r="10" spans="1:7" ht="25.5" x14ac:dyDescent="0.25">
      <c r="A10" s="36">
        <v>5</v>
      </c>
      <c r="B10" s="37">
        <v>402007</v>
      </c>
      <c r="C10" s="38" t="s">
        <v>174</v>
      </c>
      <c r="D10" s="44">
        <v>0</v>
      </c>
      <c r="E10" s="44">
        <v>0</v>
      </c>
      <c r="F10" s="44">
        <v>0</v>
      </c>
      <c r="G10" s="44">
        <v>0</v>
      </c>
    </row>
    <row r="11" spans="1:7" ht="38.25" x14ac:dyDescent="0.25">
      <c r="A11" s="36">
        <v>6</v>
      </c>
      <c r="B11" s="37">
        <v>402010</v>
      </c>
      <c r="C11" s="38" t="s">
        <v>175</v>
      </c>
      <c r="D11" s="44">
        <v>0</v>
      </c>
      <c r="E11" s="44">
        <v>0</v>
      </c>
      <c r="F11" s="44">
        <v>0</v>
      </c>
      <c r="G11" s="44">
        <v>0</v>
      </c>
    </row>
    <row r="12" spans="1:7" ht="25.5" x14ac:dyDescent="0.25">
      <c r="A12" s="36">
        <v>7</v>
      </c>
      <c r="B12" s="37">
        <v>402013</v>
      </c>
      <c r="C12" s="38" t="s">
        <v>176</v>
      </c>
      <c r="D12" s="44">
        <v>0</v>
      </c>
      <c r="E12" s="44">
        <v>0</v>
      </c>
      <c r="F12" s="44">
        <v>0</v>
      </c>
      <c r="G12" s="44">
        <v>0</v>
      </c>
    </row>
    <row r="13" spans="1:7" ht="25.5" x14ac:dyDescent="0.25">
      <c r="A13" s="36">
        <v>8</v>
      </c>
      <c r="B13" s="37">
        <v>403001</v>
      </c>
      <c r="C13" s="38" t="s">
        <v>177</v>
      </c>
      <c r="D13" s="44">
        <v>0</v>
      </c>
      <c r="E13" s="44">
        <v>0</v>
      </c>
      <c r="F13" s="44">
        <v>0</v>
      </c>
      <c r="G13" s="44">
        <v>0</v>
      </c>
    </row>
    <row r="14" spans="1:7" ht="25.5" x14ac:dyDescent="0.25">
      <c r="A14" s="36">
        <v>9</v>
      </c>
      <c r="B14" s="37">
        <v>403002</v>
      </c>
      <c r="C14" s="38" t="s">
        <v>178</v>
      </c>
      <c r="D14" s="44">
        <v>0</v>
      </c>
      <c r="E14" s="44">
        <v>0</v>
      </c>
      <c r="F14" s="44">
        <v>0</v>
      </c>
      <c r="G14" s="44">
        <v>0</v>
      </c>
    </row>
    <row r="15" spans="1:7" ht="51" x14ac:dyDescent="0.25">
      <c r="A15" s="36">
        <v>10</v>
      </c>
      <c r="B15" s="37">
        <v>403003</v>
      </c>
      <c r="C15" s="38" t="s">
        <v>179</v>
      </c>
      <c r="D15" s="44">
        <v>0</v>
      </c>
      <c r="E15" s="44">
        <v>0</v>
      </c>
      <c r="F15" s="44">
        <v>0</v>
      </c>
      <c r="G15" s="44">
        <v>0</v>
      </c>
    </row>
    <row r="16" spans="1:7" ht="63.75" x14ac:dyDescent="0.25">
      <c r="A16" s="36">
        <v>11</v>
      </c>
      <c r="B16" s="37">
        <v>403004</v>
      </c>
      <c r="C16" s="38" t="s">
        <v>180</v>
      </c>
      <c r="D16" s="44">
        <v>0</v>
      </c>
      <c r="E16" s="44">
        <v>0</v>
      </c>
      <c r="F16" s="44">
        <v>0</v>
      </c>
      <c r="G16" s="44">
        <v>0</v>
      </c>
    </row>
    <row r="17" spans="1:7" ht="51" x14ac:dyDescent="0.25">
      <c r="A17" s="36">
        <v>12</v>
      </c>
      <c r="B17" s="37">
        <v>403005</v>
      </c>
      <c r="C17" s="38" t="s">
        <v>181</v>
      </c>
      <c r="D17" s="44">
        <v>0</v>
      </c>
      <c r="E17" s="44">
        <v>0</v>
      </c>
      <c r="F17" s="44">
        <v>0</v>
      </c>
      <c r="G17" s="44">
        <v>0</v>
      </c>
    </row>
    <row r="18" spans="1:7" ht="38.25" x14ac:dyDescent="0.25">
      <c r="A18" s="36">
        <v>13</v>
      </c>
      <c r="B18" s="37">
        <v>403006</v>
      </c>
      <c r="C18" s="38" t="s">
        <v>182</v>
      </c>
      <c r="D18" s="44">
        <v>0</v>
      </c>
      <c r="E18" s="44">
        <v>0</v>
      </c>
      <c r="F18" s="44">
        <v>0</v>
      </c>
      <c r="G18" s="44">
        <v>0</v>
      </c>
    </row>
    <row r="19" spans="1:7" ht="38.25" x14ac:dyDescent="0.25">
      <c r="A19" s="36">
        <v>14</v>
      </c>
      <c r="B19" s="37">
        <v>403007</v>
      </c>
      <c r="C19" s="38" t="s">
        <v>183</v>
      </c>
      <c r="D19" s="44">
        <v>0</v>
      </c>
      <c r="E19" s="44">
        <v>0</v>
      </c>
      <c r="F19" s="44">
        <v>0</v>
      </c>
      <c r="G19" s="44">
        <v>0</v>
      </c>
    </row>
    <row r="20" spans="1:7" ht="38.25" x14ac:dyDescent="0.25">
      <c r="A20" s="36">
        <v>15</v>
      </c>
      <c r="B20" s="37">
        <v>403008</v>
      </c>
      <c r="C20" s="38" t="s">
        <v>184</v>
      </c>
      <c r="D20" s="44">
        <v>0</v>
      </c>
      <c r="E20" s="44">
        <v>0</v>
      </c>
      <c r="F20" s="44">
        <v>0</v>
      </c>
      <c r="G20" s="44">
        <v>0</v>
      </c>
    </row>
    <row r="21" spans="1:7" ht="51" x14ac:dyDescent="0.25">
      <c r="A21" s="36">
        <v>16</v>
      </c>
      <c r="B21" s="37">
        <v>403009</v>
      </c>
      <c r="C21" s="38" t="s">
        <v>185</v>
      </c>
      <c r="D21" s="44">
        <v>0</v>
      </c>
      <c r="E21" s="44">
        <v>0</v>
      </c>
      <c r="F21" s="44">
        <v>0</v>
      </c>
      <c r="G21" s="44">
        <v>0</v>
      </c>
    </row>
    <row r="22" spans="1:7" ht="38.25" x14ac:dyDescent="0.25">
      <c r="A22" s="36">
        <v>17</v>
      </c>
      <c r="B22" s="37">
        <v>403010</v>
      </c>
      <c r="C22" s="38" t="s">
        <v>186</v>
      </c>
      <c r="D22" s="44">
        <v>0</v>
      </c>
      <c r="E22" s="44">
        <v>0</v>
      </c>
      <c r="F22" s="44">
        <v>0</v>
      </c>
      <c r="G22" s="44">
        <v>0</v>
      </c>
    </row>
    <row r="23" spans="1:7" ht="63.75" x14ac:dyDescent="0.25">
      <c r="A23" s="36">
        <v>18</v>
      </c>
      <c r="B23" s="37">
        <v>403011</v>
      </c>
      <c r="C23" s="38" t="s">
        <v>187</v>
      </c>
      <c r="D23" s="44">
        <v>0</v>
      </c>
      <c r="E23" s="44">
        <v>0</v>
      </c>
      <c r="F23" s="44">
        <v>0</v>
      </c>
      <c r="G23" s="44">
        <v>0</v>
      </c>
    </row>
    <row r="24" spans="1:7" ht="51" x14ac:dyDescent="0.25">
      <c r="A24" s="36">
        <v>19</v>
      </c>
      <c r="B24" s="37">
        <v>403012</v>
      </c>
      <c r="C24" s="38" t="s">
        <v>188</v>
      </c>
      <c r="D24" s="44">
        <v>0</v>
      </c>
      <c r="E24" s="44">
        <v>0</v>
      </c>
      <c r="F24" s="44">
        <v>0</v>
      </c>
      <c r="G24" s="44">
        <v>0</v>
      </c>
    </row>
    <row r="25" spans="1:7" ht="38.25" x14ac:dyDescent="0.25">
      <c r="A25" s="36">
        <v>20</v>
      </c>
      <c r="B25" s="37">
        <v>403015</v>
      </c>
      <c r="C25" s="38" t="s">
        <v>189</v>
      </c>
      <c r="D25" s="44">
        <v>0</v>
      </c>
      <c r="E25" s="44">
        <v>0</v>
      </c>
      <c r="F25" s="44">
        <v>0</v>
      </c>
      <c r="G25" s="44">
        <v>0</v>
      </c>
    </row>
    <row r="26" spans="1:7" ht="38.25" x14ac:dyDescent="0.25">
      <c r="A26" s="36">
        <v>21</v>
      </c>
      <c r="B26" s="37">
        <v>404002</v>
      </c>
      <c r="C26" s="38" t="s">
        <v>190</v>
      </c>
      <c r="D26" s="44">
        <v>0</v>
      </c>
      <c r="E26" s="44">
        <v>0</v>
      </c>
      <c r="F26" s="44">
        <v>0</v>
      </c>
      <c r="G26" s="44">
        <v>0</v>
      </c>
    </row>
    <row r="27" spans="1:7" ht="38.25" x14ac:dyDescent="0.25">
      <c r="A27" s="36">
        <v>22</v>
      </c>
      <c r="B27" s="37">
        <v>404003</v>
      </c>
      <c r="C27" s="38" t="s">
        <v>191</v>
      </c>
      <c r="D27" s="44">
        <v>0</v>
      </c>
      <c r="E27" s="44">
        <v>0</v>
      </c>
      <c r="F27" s="44">
        <v>0</v>
      </c>
      <c r="G27" s="44">
        <v>0</v>
      </c>
    </row>
    <row r="28" spans="1:7" ht="18" x14ac:dyDescent="0.25">
      <c r="A28" s="36">
        <v>23</v>
      </c>
      <c r="B28" s="37">
        <v>404004</v>
      </c>
      <c r="C28" s="38" t="s">
        <v>192</v>
      </c>
      <c r="D28" s="44">
        <v>0</v>
      </c>
      <c r="E28" s="44">
        <v>0</v>
      </c>
      <c r="F28" s="44">
        <v>0</v>
      </c>
      <c r="G28" s="44">
        <v>0</v>
      </c>
    </row>
    <row r="29" spans="1:7" ht="38.25" x14ac:dyDescent="0.25">
      <c r="A29" s="36">
        <v>24</v>
      </c>
      <c r="B29" s="37">
        <v>404006</v>
      </c>
      <c r="C29" s="38" t="s">
        <v>193</v>
      </c>
      <c r="D29" s="44">
        <v>0</v>
      </c>
      <c r="E29" s="44">
        <v>0</v>
      </c>
      <c r="F29" s="44">
        <v>0</v>
      </c>
      <c r="G29" s="44">
        <v>0</v>
      </c>
    </row>
    <row r="30" spans="1:7" ht="25.5" x14ac:dyDescent="0.25">
      <c r="A30" s="36">
        <v>25</v>
      </c>
      <c r="B30" s="37">
        <v>404007</v>
      </c>
      <c r="C30" s="38" t="s">
        <v>194</v>
      </c>
      <c r="D30" s="44">
        <v>0</v>
      </c>
      <c r="E30" s="44">
        <v>0</v>
      </c>
      <c r="F30" s="44">
        <v>0</v>
      </c>
      <c r="G30" s="44">
        <v>0</v>
      </c>
    </row>
    <row r="31" spans="1:7" ht="38.25" x14ac:dyDescent="0.25">
      <c r="A31" s="36">
        <v>26</v>
      </c>
      <c r="B31" s="37">
        <v>803002</v>
      </c>
      <c r="C31" s="38" t="s">
        <v>195</v>
      </c>
      <c r="D31" s="44">
        <v>0</v>
      </c>
      <c r="E31" s="44">
        <v>0</v>
      </c>
      <c r="F31" s="44">
        <v>0</v>
      </c>
      <c r="G31" s="44">
        <v>0</v>
      </c>
    </row>
    <row r="32" spans="1:7" ht="25.5" x14ac:dyDescent="0.25">
      <c r="A32" s="36">
        <v>27</v>
      </c>
      <c r="B32" s="37">
        <v>803005</v>
      </c>
      <c r="C32" s="38" t="s">
        <v>196</v>
      </c>
      <c r="D32" s="44">
        <v>0</v>
      </c>
      <c r="E32" s="44">
        <v>0</v>
      </c>
      <c r="F32" s="44">
        <v>0</v>
      </c>
      <c r="G32" s="44">
        <v>0</v>
      </c>
    </row>
    <row r="33" spans="1:7" ht="25.5" x14ac:dyDescent="0.25">
      <c r="A33" s="36">
        <v>28</v>
      </c>
      <c r="B33" s="37">
        <v>803006</v>
      </c>
      <c r="C33" s="38" t="s">
        <v>197</v>
      </c>
      <c r="D33" s="44">
        <v>0</v>
      </c>
      <c r="E33" s="44">
        <v>0</v>
      </c>
      <c r="F33" s="44">
        <v>0</v>
      </c>
      <c r="G33" s="44">
        <v>0</v>
      </c>
    </row>
    <row r="34" spans="1:7" ht="25.5" x14ac:dyDescent="0.25">
      <c r="A34" s="36">
        <v>29</v>
      </c>
      <c r="B34" s="37">
        <v>803008</v>
      </c>
      <c r="C34" s="38" t="s">
        <v>198</v>
      </c>
      <c r="D34" s="44">
        <v>0</v>
      </c>
      <c r="E34" s="44">
        <v>0</v>
      </c>
      <c r="F34" s="44">
        <v>0</v>
      </c>
      <c r="G34" s="44">
        <v>0</v>
      </c>
    </row>
    <row r="35" spans="1:7" ht="38.25" x14ac:dyDescent="0.25">
      <c r="A35" s="36">
        <v>30</v>
      </c>
      <c r="B35" s="37">
        <v>803009</v>
      </c>
      <c r="C35" s="38" t="s">
        <v>199</v>
      </c>
      <c r="D35" s="44">
        <v>0</v>
      </c>
      <c r="E35" s="44">
        <v>0</v>
      </c>
      <c r="F35" s="44">
        <v>0</v>
      </c>
      <c r="G35" s="44">
        <v>0</v>
      </c>
    </row>
    <row r="36" spans="1:7" ht="25.5" x14ac:dyDescent="0.25">
      <c r="A36" s="36">
        <v>31</v>
      </c>
      <c r="B36" s="37">
        <v>803013</v>
      </c>
      <c r="C36" s="38" t="s">
        <v>200</v>
      </c>
      <c r="D36" s="44">
        <v>0</v>
      </c>
      <c r="E36" s="44">
        <v>0</v>
      </c>
      <c r="F36" s="44">
        <v>0</v>
      </c>
      <c r="G36" s="44">
        <v>0</v>
      </c>
    </row>
    <row r="37" spans="1:7" ht="18" x14ac:dyDescent="0.25">
      <c r="A37" s="36">
        <v>32</v>
      </c>
      <c r="B37" s="37">
        <v>803014</v>
      </c>
      <c r="C37" s="38" t="s">
        <v>201</v>
      </c>
      <c r="D37" s="44">
        <v>0</v>
      </c>
      <c r="E37" s="44">
        <v>0</v>
      </c>
      <c r="F37" s="44">
        <v>0</v>
      </c>
      <c r="G37" s="44">
        <v>0</v>
      </c>
    </row>
    <row r="38" spans="1:7" ht="25.5" x14ac:dyDescent="0.25">
      <c r="A38" s="36">
        <v>33</v>
      </c>
      <c r="B38" s="37">
        <v>803016</v>
      </c>
      <c r="C38" s="38" t="s">
        <v>202</v>
      </c>
      <c r="D38" s="44">
        <v>0</v>
      </c>
      <c r="E38" s="44">
        <v>0</v>
      </c>
      <c r="F38" s="44">
        <v>0</v>
      </c>
      <c r="G38" s="44">
        <v>0</v>
      </c>
    </row>
    <row r="39" spans="1:7" ht="38.25" x14ac:dyDescent="0.25">
      <c r="A39" s="36">
        <v>34</v>
      </c>
      <c r="B39" s="37">
        <v>801012</v>
      </c>
      <c r="C39" s="38" t="s">
        <v>203</v>
      </c>
      <c r="D39" s="44">
        <v>0</v>
      </c>
      <c r="E39" s="44">
        <v>0</v>
      </c>
      <c r="F39" s="44">
        <v>0</v>
      </c>
      <c r="G39" s="44">
        <v>0</v>
      </c>
    </row>
    <row r="40" spans="1:7" ht="39.75" customHeight="1" x14ac:dyDescent="0.25">
      <c r="A40" s="88" t="s">
        <v>11</v>
      </c>
      <c r="B40" s="89"/>
      <c r="C40" s="90"/>
      <c r="D40" s="43">
        <f>SUM(D4:D39)</f>
        <v>0</v>
      </c>
      <c r="E40" s="43">
        <f>SUM(E4:E39)</f>
        <v>0</v>
      </c>
      <c r="F40" s="43">
        <f>SUM(F4:F39)</f>
        <v>0</v>
      </c>
      <c r="G40" s="43">
        <f>SUM(G4:G39)</f>
        <v>0</v>
      </c>
    </row>
  </sheetData>
  <sheetProtection algorithmName="SHA-512" hashValue="4KMCKx2ntozHq2D9Y2TK0y1o+W/oCde3lQH15MGhaFbe1lLusGR+iP1ctZSXy2iT6u8CIf+OHN3hfVWqcm+aUA==" saltValue="ToRgDmKy7DfRHynq2ETdYQ==" spinCount="100000" sheet="1" formatCells="0" formatColumns="0" formatRows="0" insertColumns="0" insertRows="0" insertHyperlinks="0" deleteColumns="0" deleteRows="0" pivotTables="0"/>
  <mergeCells count="8">
    <mergeCell ref="A40:C40"/>
    <mergeCell ref="A1:G1"/>
    <mergeCell ref="A2:G3"/>
    <mergeCell ref="A4:A5"/>
    <mergeCell ref="B4:B5"/>
    <mergeCell ref="C4:C5"/>
    <mergeCell ref="D4:E4"/>
    <mergeCell ref="F4:G4"/>
  </mergeCells>
  <pageMargins left="0.25" right="0.25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8.28515625" style="5" customWidth="1"/>
    <col min="2" max="2" width="88.5703125" style="5" customWidth="1"/>
    <col min="3" max="3" width="21.7109375" style="5" customWidth="1"/>
    <col min="4" max="16384" width="9.140625" style="5"/>
  </cols>
  <sheetData>
    <row r="1" spans="1:3" ht="18" customHeight="1" x14ac:dyDescent="0.25">
      <c r="A1" s="1"/>
      <c r="B1" s="100" t="s">
        <v>17</v>
      </c>
      <c r="C1" s="100"/>
    </row>
    <row r="2" spans="1:3" ht="40.5" customHeight="1" x14ac:dyDescent="0.25">
      <c r="A2" s="101" t="s">
        <v>213</v>
      </c>
      <c r="B2" s="101"/>
      <c r="C2" s="101"/>
    </row>
    <row r="3" spans="1:3" ht="18" x14ac:dyDescent="0.25">
      <c r="A3" s="6"/>
      <c r="B3" s="6"/>
      <c r="C3" s="6"/>
    </row>
    <row r="4" spans="1:3" x14ac:dyDescent="0.25">
      <c r="A4" s="102" t="s">
        <v>1</v>
      </c>
      <c r="B4" s="103" t="s">
        <v>18</v>
      </c>
      <c r="C4" s="104" t="s">
        <v>19</v>
      </c>
    </row>
    <row r="5" spans="1:3" x14ac:dyDescent="0.25">
      <c r="A5" s="102"/>
      <c r="B5" s="103"/>
      <c r="C5" s="104"/>
    </row>
    <row r="6" spans="1:3" ht="35.25" customHeight="1" x14ac:dyDescent="0.25">
      <c r="A6" s="103" t="s">
        <v>20</v>
      </c>
      <c r="B6" s="103"/>
      <c r="C6" s="13"/>
    </row>
    <row r="7" spans="1:3" ht="31.5" x14ac:dyDescent="0.25">
      <c r="A7" s="14" t="s">
        <v>21</v>
      </c>
      <c r="B7" s="15" t="s">
        <v>22</v>
      </c>
      <c r="C7" s="33">
        <f>C8+C9</f>
        <v>0</v>
      </c>
    </row>
    <row r="8" spans="1:3" ht="24.75" customHeight="1" x14ac:dyDescent="0.25">
      <c r="A8" s="16" t="s">
        <v>23</v>
      </c>
      <c r="B8" s="17" t="s">
        <v>24</v>
      </c>
      <c r="C8" s="7"/>
    </row>
    <row r="9" spans="1:3" ht="26.25" customHeight="1" x14ac:dyDescent="0.25">
      <c r="A9" s="16" t="s">
        <v>25</v>
      </c>
      <c r="B9" s="17" t="s">
        <v>26</v>
      </c>
      <c r="C9" s="7"/>
    </row>
    <row r="10" spans="1:3" ht="15.75" x14ac:dyDescent="0.25">
      <c r="A10" s="14" t="s">
        <v>27</v>
      </c>
      <c r="B10" s="15" t="s">
        <v>28</v>
      </c>
      <c r="C10" s="33">
        <f>SUM(C11:C14)</f>
        <v>0</v>
      </c>
    </row>
    <row r="11" spans="1:3" ht="24.75" customHeight="1" x14ac:dyDescent="0.25">
      <c r="A11" s="16" t="s">
        <v>29</v>
      </c>
      <c r="B11" s="17" t="s">
        <v>30</v>
      </c>
      <c r="C11" s="7"/>
    </row>
    <row r="12" spans="1:3" ht="24.75" customHeight="1" x14ac:dyDescent="0.25">
      <c r="A12" s="16" t="s">
        <v>31</v>
      </c>
      <c r="B12" s="17" t="s">
        <v>32</v>
      </c>
      <c r="C12" s="7"/>
    </row>
    <row r="13" spans="1:3" ht="31.5" x14ac:dyDescent="0.25">
      <c r="A13" s="16" t="s">
        <v>33</v>
      </c>
      <c r="B13" s="17" t="s">
        <v>34</v>
      </c>
      <c r="C13" s="7"/>
    </row>
    <row r="14" spans="1:3" ht="47.25" x14ac:dyDescent="0.25">
      <c r="A14" s="16" t="s">
        <v>35</v>
      </c>
      <c r="B14" s="17" t="s">
        <v>36</v>
      </c>
      <c r="C14" s="7"/>
    </row>
    <row r="15" spans="1:3" ht="15.75" x14ac:dyDescent="0.25">
      <c r="A15" s="14">
        <v>3</v>
      </c>
      <c r="B15" s="15" t="s">
        <v>37</v>
      </c>
      <c r="C15" s="33">
        <f>SUM(C16:C25)</f>
        <v>0</v>
      </c>
    </row>
    <row r="16" spans="1:3" ht="15.75" x14ac:dyDescent="0.25">
      <c r="A16" s="16" t="s">
        <v>38</v>
      </c>
      <c r="B16" s="17" t="s">
        <v>39</v>
      </c>
      <c r="C16" s="7"/>
    </row>
    <row r="17" spans="1:3" ht="15.75" x14ac:dyDescent="0.25">
      <c r="A17" s="16" t="s">
        <v>40</v>
      </c>
      <c r="B17" s="17" t="s">
        <v>41</v>
      </c>
      <c r="C17" s="7"/>
    </row>
    <row r="18" spans="1:3" ht="47.25" x14ac:dyDescent="0.25">
      <c r="A18" s="16" t="s">
        <v>42</v>
      </c>
      <c r="B18" s="17" t="s">
        <v>43</v>
      </c>
      <c r="C18" s="7"/>
    </row>
    <row r="19" spans="1:3" ht="31.5" x14ac:dyDescent="0.25">
      <c r="A19" s="16" t="s">
        <v>44</v>
      </c>
      <c r="B19" s="17" t="s">
        <v>45</v>
      </c>
      <c r="C19" s="7"/>
    </row>
    <row r="20" spans="1:3" ht="31.5" x14ac:dyDescent="0.25">
      <c r="A20" s="16" t="s">
        <v>46</v>
      </c>
      <c r="B20" s="17" t="s">
        <v>47</v>
      </c>
      <c r="C20" s="7"/>
    </row>
    <row r="21" spans="1:3" ht="15.75" x14ac:dyDescent="0.25">
      <c r="A21" s="16" t="s">
        <v>48</v>
      </c>
      <c r="B21" s="17" t="s">
        <v>49</v>
      </c>
      <c r="C21" s="7"/>
    </row>
    <row r="22" spans="1:3" ht="15.75" x14ac:dyDescent="0.25">
      <c r="A22" s="16" t="s">
        <v>50</v>
      </c>
      <c r="B22" s="17" t="s">
        <v>51</v>
      </c>
      <c r="C22" s="7"/>
    </row>
    <row r="23" spans="1:3" ht="31.5" x14ac:dyDescent="0.25">
      <c r="A23" s="16" t="s">
        <v>52</v>
      </c>
      <c r="B23" s="17" t="s">
        <v>53</v>
      </c>
      <c r="C23" s="7"/>
    </row>
    <row r="24" spans="1:3" ht="31.5" x14ac:dyDescent="0.25">
      <c r="A24" s="16" t="s">
        <v>54</v>
      </c>
      <c r="B24" s="17" t="s">
        <v>55</v>
      </c>
      <c r="C24" s="7"/>
    </row>
    <row r="25" spans="1:3" ht="31.5" x14ac:dyDescent="0.25">
      <c r="A25" s="16" t="s">
        <v>56</v>
      </c>
      <c r="B25" s="17" t="s">
        <v>57</v>
      </c>
      <c r="C25" s="7"/>
    </row>
    <row r="26" spans="1:3" ht="34.5" customHeight="1" x14ac:dyDescent="0.25">
      <c r="A26" s="14" t="s">
        <v>58</v>
      </c>
      <c r="B26" s="15" t="s">
        <v>59</v>
      </c>
      <c r="C26" s="8"/>
    </row>
    <row r="27" spans="1:3" ht="31.5" x14ac:dyDescent="0.25">
      <c r="A27" s="18" t="s">
        <v>60</v>
      </c>
      <c r="B27" s="19" t="s">
        <v>61</v>
      </c>
      <c r="C27" s="9"/>
    </row>
    <row r="28" spans="1:3" ht="31.5" x14ac:dyDescent="0.25">
      <c r="A28" s="18" t="s">
        <v>62</v>
      </c>
      <c r="B28" s="19" t="s">
        <v>63</v>
      </c>
      <c r="C28" s="9"/>
    </row>
    <row r="29" spans="1:3" ht="38.25" customHeight="1" x14ac:dyDescent="0.25">
      <c r="A29" s="14" t="s">
        <v>64</v>
      </c>
      <c r="B29" s="15" t="s">
        <v>65</v>
      </c>
      <c r="C29" s="33">
        <f>SUM(C30:C35)</f>
        <v>0</v>
      </c>
    </row>
    <row r="30" spans="1:3" ht="15.75" x14ac:dyDescent="0.25">
      <c r="A30" s="16" t="s">
        <v>66</v>
      </c>
      <c r="B30" s="17" t="s">
        <v>67</v>
      </c>
      <c r="C30" s="7"/>
    </row>
    <row r="31" spans="1:3" ht="15.75" x14ac:dyDescent="0.25">
      <c r="A31" s="16" t="s">
        <v>68</v>
      </c>
      <c r="B31" s="17" t="s">
        <v>69</v>
      </c>
      <c r="C31" s="7"/>
    </row>
    <row r="32" spans="1:3" ht="15.75" x14ac:dyDescent="0.25">
      <c r="A32" s="16" t="s">
        <v>70</v>
      </c>
      <c r="B32" s="17" t="s">
        <v>71</v>
      </c>
      <c r="C32" s="7"/>
    </row>
    <row r="33" spans="1:3" ht="15.75" x14ac:dyDescent="0.25">
      <c r="A33" s="16" t="s">
        <v>72</v>
      </c>
      <c r="B33" s="17" t="s">
        <v>73</v>
      </c>
      <c r="C33" s="7"/>
    </row>
    <row r="34" spans="1:3" ht="15.75" x14ac:dyDescent="0.25">
      <c r="A34" s="16" t="s">
        <v>74</v>
      </c>
      <c r="B34" s="17" t="s">
        <v>75</v>
      </c>
      <c r="C34" s="7"/>
    </row>
    <row r="35" spans="1:3" ht="15.75" x14ac:dyDescent="0.25">
      <c r="A35" s="16" t="s">
        <v>76</v>
      </c>
      <c r="B35" s="17" t="s">
        <v>77</v>
      </c>
      <c r="C35" s="7"/>
    </row>
    <row r="36" spans="1:3" ht="31.5" x14ac:dyDescent="0.25">
      <c r="A36" s="14" t="s">
        <v>78</v>
      </c>
      <c r="B36" s="15" t="s">
        <v>79</v>
      </c>
      <c r="C36" s="33">
        <f>SUM(C37:C39)</f>
        <v>0</v>
      </c>
    </row>
    <row r="37" spans="1:3" ht="15.75" x14ac:dyDescent="0.25">
      <c r="A37" s="16" t="s">
        <v>80</v>
      </c>
      <c r="B37" s="17" t="s">
        <v>81</v>
      </c>
      <c r="C37" s="7"/>
    </row>
    <row r="38" spans="1:3" ht="15.75" x14ac:dyDescent="0.25">
      <c r="A38" s="16" t="s">
        <v>82</v>
      </c>
      <c r="B38" s="17" t="s">
        <v>83</v>
      </c>
      <c r="C38" s="7"/>
    </row>
    <row r="39" spans="1:3" ht="15.75" x14ac:dyDescent="0.25">
      <c r="A39" s="16" t="s">
        <v>84</v>
      </c>
      <c r="B39" s="17" t="s">
        <v>85</v>
      </c>
      <c r="C39" s="7"/>
    </row>
    <row r="40" spans="1:3" ht="31.5" x14ac:dyDescent="0.25">
      <c r="A40" s="14" t="s">
        <v>86</v>
      </c>
      <c r="B40" s="15" t="s">
        <v>87</v>
      </c>
      <c r="C40" s="33">
        <f>SUM(C41:C42)</f>
        <v>0</v>
      </c>
    </row>
    <row r="41" spans="1:3" ht="15.75" x14ac:dyDescent="0.25">
      <c r="A41" s="16" t="s">
        <v>88</v>
      </c>
      <c r="B41" s="17" t="s">
        <v>89</v>
      </c>
      <c r="C41" s="7"/>
    </row>
    <row r="42" spans="1:3" ht="15.75" x14ac:dyDescent="0.25">
      <c r="A42" s="16" t="s">
        <v>90</v>
      </c>
      <c r="B42" s="17" t="s">
        <v>91</v>
      </c>
      <c r="C42" s="7"/>
    </row>
    <row r="43" spans="1:3" ht="51.75" customHeight="1" x14ac:dyDescent="0.25">
      <c r="A43" s="96" t="s">
        <v>92</v>
      </c>
      <c r="B43" s="97"/>
      <c r="C43" s="98"/>
    </row>
    <row r="44" spans="1:3" ht="15.75" x14ac:dyDescent="0.25">
      <c r="A44" s="20" t="s">
        <v>93</v>
      </c>
      <c r="B44" s="21" t="s">
        <v>18</v>
      </c>
      <c r="C44" s="7"/>
    </row>
    <row r="45" spans="1:3" ht="31.5" x14ac:dyDescent="0.25">
      <c r="A45" s="14" t="s">
        <v>94</v>
      </c>
      <c r="B45" s="15" t="s">
        <v>95</v>
      </c>
      <c r="C45" s="11"/>
    </row>
    <row r="46" spans="1:3" ht="47.25" x14ac:dyDescent="0.25">
      <c r="A46" s="22" t="s">
        <v>96</v>
      </c>
      <c r="B46" s="23" t="s">
        <v>97</v>
      </c>
      <c r="C46" s="9"/>
    </row>
    <row r="47" spans="1:3" ht="15.75" x14ac:dyDescent="0.25">
      <c r="A47" s="24"/>
      <c r="B47" s="25" t="s">
        <v>98</v>
      </c>
      <c r="C47" s="7"/>
    </row>
    <row r="48" spans="1:3" ht="47.25" x14ac:dyDescent="0.25">
      <c r="A48" s="22" t="s">
        <v>99</v>
      </c>
      <c r="B48" s="23" t="s">
        <v>100</v>
      </c>
      <c r="C48" s="9"/>
    </row>
    <row r="49" spans="1:3" ht="15.75" x14ac:dyDescent="0.25">
      <c r="A49" s="24"/>
      <c r="B49" s="25" t="s">
        <v>98</v>
      </c>
      <c r="C49" s="7"/>
    </row>
    <row r="50" spans="1:3" ht="47.25" x14ac:dyDescent="0.25">
      <c r="A50" s="22" t="s">
        <v>101</v>
      </c>
      <c r="B50" s="23" t="s">
        <v>102</v>
      </c>
      <c r="C50" s="9"/>
    </row>
    <row r="51" spans="1:3" ht="15.75" x14ac:dyDescent="0.25">
      <c r="A51" s="24"/>
      <c r="B51" s="25" t="s">
        <v>98</v>
      </c>
      <c r="C51" s="7"/>
    </row>
    <row r="52" spans="1:3" ht="31.5" x14ac:dyDescent="0.25">
      <c r="A52" s="22" t="s">
        <v>103</v>
      </c>
      <c r="B52" s="23" t="s">
        <v>104</v>
      </c>
      <c r="C52" s="9"/>
    </row>
    <row r="53" spans="1:3" ht="15.75" x14ac:dyDescent="0.25">
      <c r="A53" s="24"/>
      <c r="B53" s="25" t="s">
        <v>98</v>
      </c>
      <c r="C53" s="7"/>
    </row>
    <row r="54" spans="1:3" ht="31.5" x14ac:dyDescent="0.25">
      <c r="A54" s="14" t="s">
        <v>105</v>
      </c>
      <c r="B54" s="15" t="s">
        <v>106</v>
      </c>
      <c r="C54" s="11"/>
    </row>
    <row r="55" spans="1:3" ht="47.25" x14ac:dyDescent="0.25">
      <c r="A55" s="22" t="s">
        <v>107</v>
      </c>
      <c r="B55" s="23" t="s">
        <v>108</v>
      </c>
      <c r="C55" s="9"/>
    </row>
    <row r="56" spans="1:3" ht="15.75" x14ac:dyDescent="0.25">
      <c r="A56" s="24"/>
      <c r="B56" s="25" t="s">
        <v>98</v>
      </c>
      <c r="C56" s="7"/>
    </row>
    <row r="57" spans="1:3" ht="47.25" x14ac:dyDescent="0.25">
      <c r="A57" s="22" t="s">
        <v>109</v>
      </c>
      <c r="B57" s="23" t="s">
        <v>110</v>
      </c>
      <c r="C57" s="9"/>
    </row>
    <row r="58" spans="1:3" ht="15.75" x14ac:dyDescent="0.25">
      <c r="A58" s="24"/>
      <c r="B58" s="25" t="s">
        <v>98</v>
      </c>
      <c r="C58" s="7"/>
    </row>
    <row r="59" spans="1:3" ht="47.25" x14ac:dyDescent="0.25">
      <c r="A59" s="22" t="s">
        <v>111</v>
      </c>
      <c r="B59" s="23" t="s">
        <v>112</v>
      </c>
      <c r="C59" s="9"/>
    </row>
    <row r="60" spans="1:3" ht="15.75" x14ac:dyDescent="0.25">
      <c r="A60" s="24"/>
      <c r="B60" s="25" t="s">
        <v>113</v>
      </c>
      <c r="C60" s="7"/>
    </row>
    <row r="61" spans="1:3" ht="31.5" x14ac:dyDescent="0.25">
      <c r="A61" s="22" t="s">
        <v>114</v>
      </c>
      <c r="B61" s="23" t="s">
        <v>115</v>
      </c>
      <c r="C61" s="9"/>
    </row>
    <row r="62" spans="1:3" ht="15.75" x14ac:dyDescent="0.25">
      <c r="A62" s="24"/>
      <c r="B62" s="25" t="s">
        <v>98</v>
      </c>
      <c r="C62" s="7"/>
    </row>
    <row r="63" spans="1:3" ht="26.25" customHeight="1" x14ac:dyDescent="0.25">
      <c r="A63" s="96" t="s">
        <v>116</v>
      </c>
      <c r="B63" s="97"/>
      <c r="C63" s="98"/>
    </row>
    <row r="64" spans="1:3" ht="31.5" x14ac:dyDescent="0.25">
      <c r="A64" s="14" t="s">
        <v>117</v>
      </c>
      <c r="B64" s="15" t="s">
        <v>118</v>
      </c>
      <c r="C64" s="11"/>
    </row>
    <row r="65" spans="1:3" ht="15.75" x14ac:dyDescent="0.25">
      <c r="A65" s="16" t="s">
        <v>119</v>
      </c>
      <c r="B65" s="17" t="s">
        <v>120</v>
      </c>
      <c r="C65" s="7"/>
    </row>
    <row r="66" spans="1:3" ht="15.75" x14ac:dyDescent="0.25">
      <c r="A66" s="16" t="s">
        <v>121</v>
      </c>
      <c r="B66" s="17" t="s">
        <v>122</v>
      </c>
      <c r="C66" s="7"/>
    </row>
    <row r="67" spans="1:3" ht="31.5" x14ac:dyDescent="0.25">
      <c r="A67" s="16" t="s">
        <v>123</v>
      </c>
      <c r="B67" s="17" t="s">
        <v>124</v>
      </c>
      <c r="C67" s="7"/>
    </row>
    <row r="68" spans="1:3" ht="28.5" customHeight="1" x14ac:dyDescent="0.25">
      <c r="A68" s="14" t="s">
        <v>125</v>
      </c>
      <c r="B68" s="15" t="s">
        <v>126</v>
      </c>
      <c r="C68" s="11"/>
    </row>
    <row r="69" spans="1:3" ht="15.75" x14ac:dyDescent="0.25">
      <c r="A69" s="16" t="s">
        <v>127</v>
      </c>
      <c r="B69" s="17" t="s">
        <v>128</v>
      </c>
      <c r="C69" s="7"/>
    </row>
    <row r="70" spans="1:3" ht="15.75" x14ac:dyDescent="0.25">
      <c r="A70" s="16" t="s">
        <v>129</v>
      </c>
      <c r="B70" s="17" t="s">
        <v>130</v>
      </c>
      <c r="C70" s="7"/>
    </row>
    <row r="71" spans="1:3" ht="15.75" x14ac:dyDescent="0.25">
      <c r="A71" s="16" t="s">
        <v>131</v>
      </c>
      <c r="B71" s="17" t="s">
        <v>132</v>
      </c>
      <c r="C71" s="7"/>
    </row>
    <row r="72" spans="1:3" ht="31.5" x14ac:dyDescent="0.25">
      <c r="A72" s="16" t="s">
        <v>133</v>
      </c>
      <c r="B72" s="17" t="s">
        <v>134</v>
      </c>
      <c r="C72" s="7"/>
    </row>
    <row r="73" spans="1:3" ht="15.75" x14ac:dyDescent="0.25">
      <c r="A73" s="16" t="s">
        <v>135</v>
      </c>
      <c r="B73" s="17" t="s">
        <v>136</v>
      </c>
      <c r="C73" s="7"/>
    </row>
    <row r="74" spans="1:3" ht="15.75" x14ac:dyDescent="0.25">
      <c r="A74" s="16" t="s">
        <v>137</v>
      </c>
      <c r="B74" s="17" t="s">
        <v>138</v>
      </c>
      <c r="C74" s="7"/>
    </row>
    <row r="75" spans="1:3" ht="15.75" x14ac:dyDescent="0.25">
      <c r="A75" s="16" t="s">
        <v>139</v>
      </c>
      <c r="B75" s="17" t="s">
        <v>140</v>
      </c>
      <c r="C75" s="7"/>
    </row>
    <row r="76" spans="1:3" ht="31.5" x14ac:dyDescent="0.25">
      <c r="A76" s="14" t="s">
        <v>141</v>
      </c>
      <c r="B76" s="15" t="s">
        <v>142</v>
      </c>
      <c r="C76" s="11"/>
    </row>
    <row r="77" spans="1:3" ht="15.75" x14ac:dyDescent="0.25">
      <c r="A77" s="16" t="s">
        <v>143</v>
      </c>
      <c r="B77" s="17" t="s">
        <v>120</v>
      </c>
      <c r="C77" s="7"/>
    </row>
    <row r="78" spans="1:3" ht="15.75" x14ac:dyDescent="0.25">
      <c r="A78" s="16" t="s">
        <v>144</v>
      </c>
      <c r="B78" s="17" t="s">
        <v>122</v>
      </c>
      <c r="C78" s="7"/>
    </row>
    <row r="79" spans="1:3" ht="31.5" x14ac:dyDescent="0.25">
      <c r="A79" s="16" t="s">
        <v>145</v>
      </c>
      <c r="B79" s="17" t="s">
        <v>124</v>
      </c>
      <c r="C79" s="7"/>
    </row>
    <row r="80" spans="1:3" ht="41.25" customHeight="1" x14ac:dyDescent="0.25">
      <c r="A80" s="96" t="s">
        <v>146</v>
      </c>
      <c r="B80" s="97"/>
      <c r="C80" s="98"/>
    </row>
    <row r="81" spans="1:3" ht="38.25" customHeight="1" x14ac:dyDescent="0.25">
      <c r="A81" s="26" t="s">
        <v>147</v>
      </c>
      <c r="B81" s="27" t="s">
        <v>59</v>
      </c>
      <c r="C81" s="10"/>
    </row>
    <row r="82" spans="1:3" ht="34.5" customHeight="1" x14ac:dyDescent="0.25">
      <c r="A82" s="26" t="s">
        <v>148</v>
      </c>
      <c r="B82" s="27" t="s">
        <v>61</v>
      </c>
      <c r="C82" s="10"/>
    </row>
    <row r="83" spans="1:3" ht="38.25" customHeight="1" x14ac:dyDescent="0.25">
      <c r="A83" s="14" t="s">
        <v>149</v>
      </c>
      <c r="B83" s="28" t="s">
        <v>150</v>
      </c>
      <c r="C83" s="11"/>
    </row>
    <row r="84" spans="1:3" ht="35.25" customHeight="1" x14ac:dyDescent="0.25">
      <c r="A84" s="26" t="s">
        <v>151</v>
      </c>
      <c r="B84" s="29" t="s">
        <v>152</v>
      </c>
      <c r="C84" s="10">
        <v>0</v>
      </c>
    </row>
    <row r="85" spans="1:3" ht="30" x14ac:dyDescent="0.25">
      <c r="A85" s="14" t="s">
        <v>153</v>
      </c>
      <c r="B85" s="30" t="s">
        <v>154</v>
      </c>
      <c r="C85" s="32">
        <f>SUM(C86:C90)</f>
        <v>0</v>
      </c>
    </row>
    <row r="86" spans="1:3" ht="20.25" customHeight="1" x14ac:dyDescent="0.25">
      <c r="A86" s="26" t="s">
        <v>155</v>
      </c>
      <c r="B86" s="31" t="s">
        <v>156</v>
      </c>
      <c r="C86" s="10"/>
    </row>
    <row r="87" spans="1:3" ht="15.75" x14ac:dyDescent="0.25">
      <c r="A87" s="26" t="s">
        <v>157</v>
      </c>
      <c r="B87" s="31" t="s">
        <v>158</v>
      </c>
      <c r="C87" s="10"/>
    </row>
    <row r="88" spans="1:3" ht="23.25" customHeight="1" x14ac:dyDescent="0.25">
      <c r="A88" s="26" t="s">
        <v>159</v>
      </c>
      <c r="B88" s="31" t="s">
        <v>160</v>
      </c>
      <c r="C88" s="10">
        <v>0</v>
      </c>
    </row>
    <row r="89" spans="1:3" ht="30.75" customHeight="1" x14ac:dyDescent="0.25">
      <c r="A89" s="26" t="s">
        <v>161</v>
      </c>
      <c r="B89" s="31" t="s">
        <v>162</v>
      </c>
      <c r="C89" s="10">
        <v>0</v>
      </c>
    </row>
    <row r="90" spans="1:3" ht="23.25" customHeight="1" x14ac:dyDescent="0.25">
      <c r="A90" s="26" t="s">
        <v>163</v>
      </c>
      <c r="B90" s="31" t="s">
        <v>164</v>
      </c>
      <c r="C90" s="10"/>
    </row>
    <row r="91" spans="1:3" ht="31.5" x14ac:dyDescent="0.25">
      <c r="A91" s="14" t="s">
        <v>165</v>
      </c>
      <c r="B91" s="15" t="s">
        <v>166</v>
      </c>
      <c r="C91" s="11">
        <v>0</v>
      </c>
    </row>
    <row r="92" spans="1:3" ht="31.5" x14ac:dyDescent="0.25">
      <c r="A92" s="14" t="s">
        <v>167</v>
      </c>
      <c r="B92" s="15" t="s">
        <v>168</v>
      </c>
      <c r="C92" s="11">
        <v>0</v>
      </c>
    </row>
    <row r="93" spans="1:3" ht="35.25" customHeight="1" x14ac:dyDescent="0.25">
      <c r="A93" s="99" t="s">
        <v>169</v>
      </c>
      <c r="B93" s="99"/>
      <c r="C93" s="99"/>
    </row>
  </sheetData>
  <sheetProtection algorithmName="SHA-512" hashValue="0EVZ5e6pz5JfDIETExLDi9JGmHuUmeYYEa5rNkxLfsEWgABzA7P8aMpLrQedj5Lnk7u/Lgd6rDdlgGgl1Y0tAg==" saltValue="xJNat3pumqwtF3B7dgtA7Q==" spinCount="100000" sheet="1" formatCells="0" formatColumns="0" formatRows="0" insertColumns="0" insertRows="0" insertHyperlinks="0" deleteColumns="0" deleteRows="0" pivotTables="0"/>
  <mergeCells count="10">
    <mergeCell ref="A43:C43"/>
    <mergeCell ref="A63:C63"/>
    <mergeCell ref="A80:C80"/>
    <mergeCell ref="A93:C93"/>
    <mergeCell ref="B1:C1"/>
    <mergeCell ref="A2:C2"/>
    <mergeCell ref="A4:A5"/>
    <mergeCell ref="B4:B5"/>
    <mergeCell ref="C4:C5"/>
    <mergeCell ref="A6:B6"/>
  </mergeCells>
  <pageMargins left="0.25" right="0.25" top="0.75" bottom="0.75" header="0.3" footer="0.3"/>
  <pageSetup paperSize="9" scale="63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46</dc:creator>
  <cp:lastModifiedBy>Batyr</cp:lastModifiedBy>
  <cp:lastPrinted>2022-02-22T04:37:17Z</cp:lastPrinted>
  <dcterms:created xsi:type="dcterms:W3CDTF">2015-06-05T18:19:34Z</dcterms:created>
  <dcterms:modified xsi:type="dcterms:W3CDTF">2022-03-01T11:32:05Z</dcterms:modified>
</cp:coreProperties>
</file>